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R:\【ﾄﾗｺｽ】問い合わせ業務\FAQ関連\"/>
    </mc:Choice>
  </mc:AlternateContent>
  <xr:revisionPtr revIDLastSave="0" documentId="13_ncr:1_{445DEB25-E5AF-4E72-9DA4-605F5A6D58A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ご利用にあたっての注意事項" sheetId="9" r:id="rId1"/>
    <sheet name="使い方のご説明" sheetId="11" r:id="rId2"/>
    <sheet name="公衆街路灯Ａ試算 " sheetId="14" r:id="rId3"/>
    <sheet name="定額電灯試算" sheetId="15" r:id="rId4"/>
  </sheets>
  <definedNames>
    <definedName name="_">#REF!</definedName>
    <definedName name="_011_完成形">#REF!</definedName>
    <definedName name="_１．電源開発_株_購入電力料金計算書">#REF!</definedName>
    <definedName name="_1__123Graph_AChart_2" hidden="1">#REF!</definedName>
    <definedName name="_１０_６">#REF!</definedName>
    <definedName name="_２．公営購入電力料金計算書">#REF!</definedName>
    <definedName name="_2__123Graph_AChart_3" hidden="1">#REF!</definedName>
    <definedName name="_３．和歌山共同火力_株_電力料金計算書">#REF!</definedName>
    <definedName name="_3__123Graph_AChart_4" hidden="1">#REF!</definedName>
    <definedName name="_４．堺共同火力_株_電力料金計算書">#REF!</definedName>
    <definedName name="_4__123Graph_BChart_2" hidden="1">#REF!</definedName>
    <definedName name="_５．ＩＰＰ購入電力料金計算書">#REF!</definedName>
    <definedName name="_5__123Graph_BChart_3" hidden="1">#REF!</definedName>
    <definedName name="_６．日本原子力発電_株_購入電力料金計算書">#REF!</definedName>
    <definedName name="_6__123Graph_BChart_4" hidden="1">#REF!</definedName>
    <definedName name="_７．自家発購入電力料金計算書">#REF!</definedName>
    <definedName name="_7__123Graph_CChart_2" hidden="1">#REF!</definedName>
    <definedName name="_71">#REF!</definedName>
    <definedName name="_8．もんじゅ所内用・振替補給実績">#REF!</definedName>
    <definedName name="_8__123Graph_CChart_4" hidden="1">#REF!</definedName>
    <definedName name="_ALL1">#REF!</definedName>
    <definedName name="_ALL2">#REF!</definedName>
    <definedName name="_ALL3">#REF!</definedName>
    <definedName name="_APR1">#REF!</definedName>
    <definedName name="_AUG1">#REF!</definedName>
    <definedName name="_BQ4.1" hidden="1">#REF!</definedName>
    <definedName name="_BQ4.2" hidden="1">#REF!</definedName>
    <definedName name="_BQ4.3" hidden="1">#REF!</definedName>
    <definedName name="_BQ4.4" hidden="1">#REF!</definedName>
    <definedName name="_BQ4.5" hidden="1">#REF!</definedName>
    <definedName name="_BQ4.6" hidden="1">#REF!</definedName>
    <definedName name="_CB1">#REF!</definedName>
    <definedName name="_CB2">#REF!</definedName>
    <definedName name="_CC1">#REF!</definedName>
    <definedName name="_CC2">#REF!</definedName>
    <definedName name="_CF1">#REF!</definedName>
    <definedName name="_CF2">#REF!</definedName>
    <definedName name="_CM1">#REF!</definedName>
    <definedName name="_CM2">#REF!</definedName>
    <definedName name="_CT1">#REF!</definedName>
    <definedName name="_CT2">#REF!</definedName>
    <definedName name="_e8">#REF!</definedName>
    <definedName name="_e88">#REF!</definedName>
    <definedName name="_e93">#REF!</definedName>
    <definedName name="_e98">#REF!</definedName>
    <definedName name="_F2">#REF!</definedName>
    <definedName name="_FEB1">#REF!</definedName>
    <definedName name="_FF1">#REF!</definedName>
    <definedName name="_FF2">#REF!</definedName>
    <definedName name="_FI1">#REF!</definedName>
    <definedName name="_FI2">#REF!</definedName>
    <definedName name="_Fill" hidden="1">#REF!</definedName>
    <definedName name="_xlnm._FilterDatabase" hidden="1">#REF!</definedName>
    <definedName name="_FK1">#REF!</definedName>
    <definedName name="_FK2">#REF!</definedName>
    <definedName name="_FRT1">#REF!</definedName>
    <definedName name="_FRT2">#REF!</definedName>
    <definedName name="_FRT3">#REF!</definedName>
    <definedName name="_FRT4">#REF!</definedName>
    <definedName name="_FT1">#REF!</definedName>
    <definedName name="_FT2">#REF!</definedName>
    <definedName name="_GAS1">#REF!</definedName>
    <definedName name="_GAS2">#REF!</definedName>
    <definedName name="_h88">#REF!</definedName>
    <definedName name="_h93">#REF!</definedName>
    <definedName name="_h98">#REF!</definedName>
    <definedName name="_HI1">#REF!</definedName>
    <definedName name="_J1">#REF!</definedName>
    <definedName name="_J10">#REF!</definedName>
    <definedName name="_J11">#REF!</definedName>
    <definedName name="_J12">#REF!</definedName>
    <definedName name="_J2">#REF!</definedName>
    <definedName name="_J3">#REF!</definedName>
    <definedName name="_J8">#REF!</definedName>
    <definedName name="_J9">#REF!</definedName>
    <definedName name="_JAN1">#REF!</definedName>
    <definedName name="_JUL1">#REF!</definedName>
    <definedName name="_JUN1">#REF!</definedName>
    <definedName name="_k88">#REF!</definedName>
    <definedName name="_k93">#REF!</definedName>
    <definedName name="_k98">#REF!</definedName>
    <definedName name="_Key1" hidden="1">#REF!</definedName>
    <definedName name="_L1">#REF!</definedName>
    <definedName name="_Ｌ１1">#REF!</definedName>
    <definedName name="_LA1">#REF!</definedName>
    <definedName name="_LA2">#REF!</definedName>
    <definedName name="_LB1">#REF!</definedName>
    <definedName name="_LB2">#REF!</definedName>
    <definedName name="_LD1">#REF!</definedName>
    <definedName name="_LD2">#REF!</definedName>
    <definedName name="_LF1">#REF!</definedName>
    <definedName name="_LF2">#REF!</definedName>
    <definedName name="_LI1">#REF!</definedName>
    <definedName name="_LI2">#REF!</definedName>
    <definedName name="_LM1">#REF!</definedName>
    <definedName name="_LM2">#REF!</definedName>
    <definedName name="_LNG1">#REF!</definedName>
    <definedName name="_LNG2">#REF!</definedName>
    <definedName name="_LP1">#REF!</definedName>
    <definedName name="_LP2">#REF!</definedName>
    <definedName name="_LT1">#REF!</definedName>
    <definedName name="_LT2">#REF!</definedName>
    <definedName name="_MAR1">#REF!</definedName>
    <definedName name="_MAY1">#REF!</definedName>
    <definedName name="_NF1">#REF!</definedName>
    <definedName name="_NF2">#REF!</definedName>
    <definedName name="_NOV1">#REF!</definedName>
    <definedName name="_NT1">#REF!</definedName>
    <definedName name="_NT2">#REF!</definedName>
    <definedName name="_OCT1">#REF!</definedName>
    <definedName name="_OIL1">#REF!</definedName>
    <definedName name="_OIL2">#REF!</definedName>
    <definedName name="_Order1" hidden="1">1</definedName>
    <definedName name="_Order2" hidden="1">1</definedName>
    <definedName name="_PF1">#REF!</definedName>
    <definedName name="_PL2">#REF!</definedName>
    <definedName name="_PP">#REF!</definedName>
    <definedName name="_PPCBOBCB1.D1_Q">#REF!</definedName>
    <definedName name="_PPOBCB1.D1_BRB">#REF!</definedName>
    <definedName name="_PPRM24..S44_AG">#REF!</definedName>
    <definedName name="_PPRPRP5">#REF!</definedName>
    <definedName name="_PRP6">#REF!</definedName>
    <definedName name="_PRP7">#REF!</definedName>
    <definedName name="_PRP8">#REF!</definedName>
    <definedName name="_PRP9">#REF!</definedName>
    <definedName name="_PRQ1">#REF!</definedName>
    <definedName name="_PRQ2">#REF!</definedName>
    <definedName name="_PRR1">#REF!</definedName>
    <definedName name="_PRR2">#REF!</definedName>
    <definedName name="_PRR3">#REF!</definedName>
    <definedName name="_PRR4">#REF!</definedName>
    <definedName name="_PRR5">#REF!</definedName>
    <definedName name="_PRR6">#REF!</definedName>
    <definedName name="_S1">#REF!</definedName>
    <definedName name="_SEP1">#REF!</definedName>
    <definedName name="_Sort" hidden="1">#REF!</definedName>
    <definedName name="_T1">#REF!</definedName>
    <definedName name="_up2">#REF!</definedName>
    <definedName name="_zz1">#REF!</definedName>
    <definedName name="\0">#REF!</definedName>
    <definedName name="\a">#REF!</definedName>
    <definedName name="\A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☆全ﾍﾟｰｼﾞ_1部">#REF!</definedName>
    <definedName name="☆全ﾍﾟｰｼﾞ_2部">#REF!</definedName>
    <definedName name="☆全ﾍﾟｰｼﾞ_3部">#REF!</definedName>
    <definedName name="☆全ﾍﾟｰｼﾞ_4部">#REF!</definedName>
    <definedName name="☆全ﾍﾟｰｼﾞ_5部">#REF!</definedName>
    <definedName name="⑩算定諸元5">#REF!</definedName>
    <definedName name="⑪算定諸元6">#REF!</definedName>
    <definedName name="⑫対前回比較">#REF!</definedName>
    <definedName name="A">#N/A</definedName>
    <definedName name="aa" hidden="1">#REF!</definedName>
    <definedName name="aaa">#REF!</definedName>
    <definedName name="aaaa" hidden="1">{"'帳票一覧'!$A$1:$E$86"}</definedName>
    <definedName name="aaab" hidden="1">{"'帳票一覧'!$A$1:$E$86"}</definedName>
    <definedName name="ab" hidden="1">#REF!</definedName>
    <definedName name="abc">#REF!</definedName>
    <definedName name="ABCindex">#REF!</definedName>
    <definedName name="ac" hidden="1">#REF!</definedName>
    <definedName name="ACAL">#REF!</definedName>
    <definedName name="ACAL1">#REF!</definedName>
    <definedName name="ad" hidden="1">#REF!</definedName>
    <definedName name="ae" hidden="1">#REF!</definedName>
    <definedName name="af" hidden="1">#REF!</definedName>
    <definedName name="ai" hidden="1">#REF!</definedName>
    <definedName name="ak">#REF!</definedName>
    <definedName name="AL">#REF!</definedName>
    <definedName name="all">#REF!</definedName>
    <definedName name="Allのクロス集計">#REF!</definedName>
    <definedName name="ao" hidden="1">#REF!</definedName>
    <definedName name="ar" hidden="1">#REF!</definedName>
    <definedName name="ＡＳ火力">#REF!</definedName>
    <definedName name="ＡＳ水力">#REF!</definedName>
    <definedName name="ＡＳ抽出率">#REF!</definedName>
    <definedName name="au">#REF!</definedName>
    <definedName name="AVE">#REF!</definedName>
    <definedName name="ax" hidden="1">#REF!</definedName>
    <definedName name="B">#REF!</definedName>
    <definedName name="ＢＮ財ガ円">#REF!</definedName>
    <definedName name="ＢＮ財ガ外">#REF!</definedName>
    <definedName name="ＢＮ財再円">#REF!</definedName>
    <definedName name="ＢＮ財再外">#REF!</definedName>
    <definedName name="CAL">#REF!</definedName>
    <definedName name="CALA">#REF!</definedName>
    <definedName name="CALAU">#REF!</definedName>
    <definedName name="CALB">#REF!</definedName>
    <definedName name="CALCF">#REF!</definedName>
    <definedName name="CALCFUEL">#REF!</definedName>
    <definedName name="CALCRUDE">#REF!</definedName>
    <definedName name="CALD">#REF!</definedName>
    <definedName name="CALDP">#REF!</definedName>
    <definedName name="CALI">#REF!</definedName>
    <definedName name="CALM">#REF!</definedName>
    <definedName name="CALNGL">#REF!</definedName>
    <definedName name="CB">#REF!</definedName>
    <definedName name="CC">#REF!</definedName>
    <definedName name="CF">#REF!</definedName>
    <definedName name="CIF">#REF!</definedName>
    <definedName name="CM">#REF!</definedName>
    <definedName name="COAL">#REF!</definedName>
    <definedName name="code">#REF!</definedName>
    <definedName name="ＣＯＭ単発">#REF!</definedName>
    <definedName name="ＣＯ財ガ円">#REF!</definedName>
    <definedName name="ＣＯ財ガ外">#REF!</definedName>
    <definedName name="ＣＯ財再円">#REF!</definedName>
    <definedName name="ＣＯ財再外">#REF!</definedName>
    <definedName name="CRUDE">#REF!</definedName>
    <definedName name="CT">#REF!</definedName>
    <definedName name="D" hidden="1">{"'Graph5'!$A$8"}</definedName>
    <definedName name="DAT">#REF!,#REF!</definedName>
    <definedName name="DATA1">#REF!,#REF!,#REF!,#REF!,#REF!,#REF!</definedName>
    <definedName name="DATA2">#REF!,#REF!,#REF!,#REF!,#REF!,#REF!</definedName>
    <definedName name="DATA3">#REF!,#REF!,#REF!,#REF!,#REF!,#REF!</definedName>
    <definedName name="DB">#REF!</definedName>
    <definedName name="DB_Area">#REF!</definedName>
    <definedName name="DCAL">#REF!</definedName>
    <definedName name="DCAL2">#REF!</definedName>
    <definedName name="DCAL3">#REF!</definedName>
    <definedName name="ddd" hidden="1">{"'配布用'!$AO$30"}</definedName>
    <definedName name="dddd" hidden="1">{"'配布用'!$AO$30"}</definedName>
    <definedName name="E" hidden="1">{"'Graph5'!$A$8"}</definedName>
    <definedName name="F">#REF!</definedName>
    <definedName name="FF">#REF!</definedName>
    <definedName name="FI">#REF!</definedName>
    <definedName name="FILEA">#REF!</definedName>
    <definedName name="FILEB">#REF!</definedName>
    <definedName name="FILEC">#REF!</definedName>
    <definedName name="FILED">#REF!</definedName>
    <definedName name="FK">#REF!</definedName>
    <definedName name="FOB">#REF!</definedName>
    <definedName name="FT">#REF!</definedName>
    <definedName name="FUEL">#REF!</definedName>
    <definedName name="G" hidden="1">{"様式１",#N/A,FALSE,"様式１";"様式２",#N/A,FALSE,"様式２";"様式３",#N/A,FALSE,"様式３";"様式４",#N/A,FALSE,"様式４";"様式５",#N/A,FALSE,"様式５（要員計画）";"様式６",#N/A,FALSE,"様式６（総資産（参考））"}</definedName>
    <definedName name="GAS">#REF!</definedName>
    <definedName name="GL">#REF!</definedName>
    <definedName name="gonen">#REF!</definedName>
    <definedName name="ＧＴ軽油単発">#REF!</definedName>
    <definedName name="H" hidden="1">{"様式１",#N/A,FALSE,"様式１";"様式２",#N/A,FALSE,"様式２";"様式３",#N/A,FALSE,"様式３";"様式４",#N/A,FALSE,"様式４";"様式５",#N/A,FALSE,"様式５（要員計画）";"様式６",#N/A,FALSE,"様式６（総資産（参考））"}</definedName>
    <definedName name="H22多角化投資見通し2" hidden="1">{"'Graph5'!$A$8"}</definedName>
    <definedName name="H23中計総括まとめ" hidden="1">{"その１",#N/A,FALSE,"ｺﾝﾊﾞｲﾝﾄﾞ";"その２",#N/A,FALSE,"ｺﾝﾊﾞｲﾝﾄﾞ"}</definedName>
    <definedName name="hhhh" hidden="1">{"'配布用'!$AO$30"}</definedName>
    <definedName name="ＨＬＷ過去分">#REF!</definedName>
    <definedName name="ＨＬＷ当期分">#REF!</definedName>
    <definedName name="HTML_CodePage" hidden="1">932</definedName>
    <definedName name="HTML_Control" hidden="1">{"'帳票一覧'!$A$1:$E$86"}</definedName>
    <definedName name="HTML_Control2" hidden="1">{"'帳票一覧'!$A$1:$E$86"}</definedName>
    <definedName name="HTML_Description" hidden="1">""</definedName>
    <definedName name="HTML_Email" hidden="1">""</definedName>
    <definedName name="HTML_Header" hidden="1">"帳票一覧"</definedName>
    <definedName name="HTML_LastUpdate" hidden="1">"99/01/14"</definedName>
    <definedName name="HTML_LineAfter" hidden="1">FALSE</definedName>
    <definedName name="HTML_LineBefore" hidden="1">FALSE</definedName>
    <definedName name="HTML_Name" hidden="1">"北澤真弓"</definedName>
    <definedName name="HTML_OBDlg2" hidden="1">TRUE</definedName>
    <definedName name="HTML_OBDlg4" hidden="1">TRUE</definedName>
    <definedName name="HTML_OS" hidden="1">0</definedName>
    <definedName name="HTML_PathFile" hidden="1">"C:\USR\LISTVIEW帳票\帳票一覧.htm"</definedName>
    <definedName name="HTML_Title" hidden="1">"総括表"</definedName>
    <definedName name="HTML1_1" hidden="1">"[実現方式定義書.xls]全体!$A$1:$A$5"</definedName>
    <definedName name="HTML1_10" hidden="1">""</definedName>
    <definedName name="HTML1_11" hidden="1">1</definedName>
    <definedName name="HTML1_12" hidden="1">"S:\全社共有\更新可能\ＷＥＢ開発室(担当宮田)\1棟分PJ\住器関連\受発注\打合わせ\MyHTML.htm"</definedName>
    <definedName name="HTML1_2" hidden="1">1</definedName>
    <definedName name="HTML1_3" hidden="1">"実現方式定義書.xls"</definedName>
    <definedName name="HTML1_4" hidden="1">"全体"</definedName>
    <definedName name="HTML1_5" hidden="1">""</definedName>
    <definedName name="HTML1_6" hidden="1">-4146</definedName>
    <definedName name="HTML1_7" hidden="1">-4146</definedName>
    <definedName name="HTML1_8" hidden="1">"2001/03/22"</definedName>
    <definedName name="HTML1_9" hidden="1">"池谷 裕子"</definedName>
    <definedName name="HTML2_1" hidden="1">"[実現方式定義書.xls]全体!$A$1:$BD$67"</definedName>
    <definedName name="HTML2_10" hidden="1">""</definedName>
    <definedName name="HTML2_11" hidden="1">1</definedName>
    <definedName name="HTML2_12" hidden="1">"S:\全社共有\更新可能\ＷＥＢ開発室(担当宮田)\1棟分PJ\住器関連\受発注\打合わせ\MyHTML.htm"</definedName>
    <definedName name="HTML2_2" hidden="1">1</definedName>
    <definedName name="HTML2_3" hidden="1">"実現方式定義書.xls"</definedName>
    <definedName name="HTML2_4" hidden="1">"全体"</definedName>
    <definedName name="HTML2_5" hidden="1">""</definedName>
    <definedName name="HTML2_6" hidden="1">-4146</definedName>
    <definedName name="HTML2_7" hidden="1">-4146</definedName>
    <definedName name="HTML2_8" hidden="1">"2001/03/22"</definedName>
    <definedName name="HTML2_9" hidden="1">"池谷 裕子"</definedName>
    <definedName name="HTMLCount" hidden="1">2</definedName>
    <definedName name="I" hidden="1">{"様式１",#N/A,FALSE,"様式１";"様式２",#N/A,FALSE,"様式２";"様式３",#N/A,FALSE,"様式３";"様式４",#N/A,FALSE,"様式４";"様式５",#N/A,FALSE,"様式５（要員計画）";"様式６",#N/A,FALSE,"様式６（総資産（参考））"}</definedName>
    <definedName name="inf">#REF!</definedName>
    <definedName name="INS">#REF!</definedName>
    <definedName name="INSATU">#REF!</definedName>
    <definedName name="INSATU2">#REF!</definedName>
    <definedName name="INSATU3">#REF!</definedName>
    <definedName name="J">#REF!</definedName>
    <definedName name="JH10112_20120104_185532000_1">#REF!</definedName>
    <definedName name="JH10112_20120104_185532000_2">#REF!</definedName>
    <definedName name="KAMI">#REF!</definedName>
    <definedName name="KANE">#REF!</definedName>
    <definedName name="KENMEI">#REF!</definedName>
    <definedName name="Kensetu">#REF!</definedName>
    <definedName name="kimatu">#REF!</definedName>
    <definedName name="kkkk" hidden="1">{"'配布用'!$AO$30"}</definedName>
    <definedName name="koko">#REF!</definedName>
    <definedName name="kokoko">#REF!</definedName>
    <definedName name="kokokoko">#REF!</definedName>
    <definedName name="kubota">#REF!</definedName>
    <definedName name="kWh">#REF!</definedName>
    <definedName name="L">#REF!</definedName>
    <definedName name="LA">#REF!</definedName>
    <definedName name="LB">#REF!</definedName>
    <definedName name="LD">#REF!</definedName>
    <definedName name="LF">#REF!</definedName>
    <definedName name="LI">#REF!</definedName>
    <definedName name="llll" hidden="1">{"'配布用'!$AO$30"}</definedName>
    <definedName name="LLLLLLLLLLLLLLL">#REF!</definedName>
    <definedName name="LM">#REF!</definedName>
    <definedName name="LNG">#REF!</definedName>
    <definedName name="ＬＮＧ単発">#REF!</definedName>
    <definedName name="LP">#REF!</definedName>
    <definedName name="LPG">#REF!</definedName>
    <definedName name="ＬＰＧ単発">#REF!</definedName>
    <definedName name="ＬＰＧ発熱量">#REF!</definedName>
    <definedName name="LT">#REF!</definedName>
    <definedName name="m">#REF!</definedName>
    <definedName name="MA">#REF!</definedName>
    <definedName name="MACRO.MC1">#REF!</definedName>
    <definedName name="MCAL">#REF!</definedName>
    <definedName name="MCAL2">#REF!</definedName>
    <definedName name="NF">#REF!</definedName>
    <definedName name="NG">#REF!</definedName>
    <definedName name="NGL">#REF!</definedName>
    <definedName name="ＮＧＬS分">#REF!</definedName>
    <definedName name="ＮＧＬ単発">#REF!</definedName>
    <definedName name="NGL発熱量">#REF!</definedName>
    <definedName name="NT">#REF!</definedName>
    <definedName name="NTC">#REF!</definedName>
    <definedName name="o" hidden="1">#REF!</definedName>
    <definedName name="O.11">#REF!</definedName>
    <definedName name="OIL">#REF!</definedName>
    <definedName name="ooo">#REF!</definedName>
    <definedName name="oooo">#REF!</definedName>
    <definedName name="PF">#REF!</definedName>
    <definedName name="PRINT">#REF!</definedName>
    <definedName name="_xlnm.Print_Area">#REF!</definedName>
    <definedName name="PRINT_AREA_MI">#REF!</definedName>
    <definedName name="Print_Area1">#REF!</definedName>
    <definedName name="_xlnm.Print_Titles">#REF!</definedName>
    <definedName name="Print_Titles_MI">#REF!</definedName>
    <definedName name="PRPA">#REF!</definedName>
    <definedName name="PRPB">#REF!</definedName>
    <definedName name="PRPC">#REF!</definedName>
    <definedName name="PrtExecuteFlag">#REF!</definedName>
    <definedName name="PrtParameter">#REF!</definedName>
    <definedName name="Q">#REF!</definedName>
    <definedName name="qatarall">#REF!</definedName>
    <definedName name="qq">#REF!</definedName>
    <definedName name="QST1MBD26_200404_">#REF!</definedName>
    <definedName name="QUATER">#REF!</definedName>
    <definedName name="QUERY_FOR_QUERY_FOR_QSMT210012">#REF!</definedName>
    <definedName name="QUERY_FOR_QUERY_FOR_QUERY9553">#REF!</definedName>
    <definedName name="Query1">#REF!</definedName>
    <definedName name="QURY2296">#REF!</definedName>
    <definedName name="QURY4198">#REF!</definedName>
    <definedName name="QURY4212">#REF!</definedName>
    <definedName name="QURY9608">#REF!</definedName>
    <definedName name="RANKDATA_FY2005_5_">#REF!</definedName>
    <definedName name="REP">#REF!</definedName>
    <definedName name="rokunen">#REF!</definedName>
    <definedName name="RPRP1_AGP">#REF!</definedName>
    <definedName name="RPRP2_AGP">#REF!</definedName>
    <definedName name="RPRP3_AGP">#REF!</definedName>
    <definedName name="RPRP4_AGP">#REF!</definedName>
    <definedName name="RPRP5_AGP">#REF!</definedName>
    <definedName name="RPRP5_AGPQ">#REF!</definedName>
    <definedName name="RPRP6_AGP">#REF!</definedName>
    <definedName name="RPRP7_AGP">#REF!</definedName>
    <definedName name="RPRP8_AGP">#REF!</definedName>
    <definedName name="RPRP9_AGP">#REF!</definedName>
    <definedName name="RPRPA_AGP">#REF!</definedName>
    <definedName name="RPRPB_AGP">#REF!</definedName>
    <definedName name="RPRPC_AGP">#REF!</definedName>
    <definedName name="RPRR1_AG">#REF!</definedName>
    <definedName name="RPRR2_AG">#REF!</definedName>
    <definedName name="RPRR3_AG">#REF!</definedName>
    <definedName name="RPRR4_AG">#REF!</definedName>
    <definedName name="RPRR5_AG">#REF!</definedName>
    <definedName name="RPRR6_AG">#REF!</definedName>
    <definedName name="s">#REF!</definedName>
    <definedName name="SA">#REF!</definedName>
    <definedName name="SKN">#REF!</definedName>
    <definedName name="SKT">#REF!</definedName>
    <definedName name="sss">#REF!</definedName>
    <definedName name="SYUZEN_J_KAMOKU">#REF!</definedName>
    <definedName name="T">#REF!</definedName>
    <definedName name="TANKA1">#REF!</definedName>
    <definedName name="TANKA10">#REF!</definedName>
    <definedName name="TANKA11">#REF!</definedName>
    <definedName name="TANKA4">#REF!</definedName>
    <definedName name="TANKA5">#REF!</definedName>
    <definedName name="TANKA6">#REF!</definedName>
    <definedName name="TANKA7">#REF!</definedName>
    <definedName name="TANKA8">#REF!</definedName>
    <definedName name="TANKA9">#REF!</definedName>
    <definedName name="tcal">#REF!</definedName>
    <definedName name="TEPCO">#REF!</definedName>
    <definedName name="TKN">#REF!</definedName>
    <definedName name="TKT">#REF!</definedName>
    <definedName name="TL">#REF!</definedName>
    <definedName name="TSN">#REF!</definedName>
    <definedName name="TST">#REF!</definedName>
    <definedName name="ttt">#REF!</definedName>
    <definedName name="TUKI">#REF!</definedName>
    <definedName name="u">#REF!</definedName>
    <definedName name="up">#REF!</definedName>
    <definedName name="wrn.２ヶ年２分の１." hidden="1">{"その１",#N/A,FALSE,"２ヶ年２分の１"}</definedName>
    <definedName name="wrn.DASDTCC1.RPT." hidden="1">{#N/A,#N/A,TRUE,"ALL DASD"}</definedName>
    <definedName name="wrn.Ｈ５から７." hidden="1">{"その１",#N/A,FALSE,"Ｈ７";"その１",#N/A,FALSE,"Ｈ６";"その１",#N/A,FALSE,"Ｈ５"}</definedName>
    <definedName name="wrn.コンバインド." hidden="1">{"その１",#N/A,FALSE,"ｺﾝﾊﾞｲﾝﾄﾞ";"その２",#N/A,FALSE,"ｺﾝﾊﾞｲﾝﾄﾞ"}</definedName>
    <definedName name="wrn.ユニット・共用." hidden="1">{"その１",#N/A,FALSE,"ﾕﾆｯﾄ共用";"その２",#N/A,FALSE,"ﾕﾆｯﾄ共用";"その３",#N/A,FALSE,"ﾕﾆｯﾄ共用";"その４",#N/A,FALSE,"ﾕﾆｯﾄ共用"}</definedName>
    <definedName name="wrn.ユニット共用＿下期." hidden="1">{"その１",#N/A,FALSE,"ﾕﾆｯﾄ共用（下）";"その２",#N/A,FALSE,"ﾕﾆｯﾄ共用（下）";"その３",#N/A,FALSE,"ﾕﾆｯﾄ共用（下）";"その４",#N/A,FALSE,"ﾕﾆｯﾄ共用（下）"}</definedName>
    <definedName name="wrn.ユニット共用＿上期." hidden="1">{"その１",#N/A,FALSE,"ﾕﾆｯﾄ共用（上）";"その２",#N/A,FALSE,"ﾕﾆｯﾄ共用（上）";"その３",#N/A,FALSE,"ﾕﾆｯﾄ共用（上）";"その４",#N/A,FALSE,"ﾕﾆｯﾄ共用（上）"}</definedName>
    <definedName name="wrn.運転時間." hidden="1">{"その１",#N/A,FALSE,"運転時間";"その２",#N/A,FALSE,"運転時間"}</definedName>
    <definedName name="wrn.計算表." hidden="1">{"その１",#N/A,FALSE,"個別物量";"その２",#N/A,FALSE,"個別物量"}</definedName>
    <definedName name="wrn.全部." hidden="1">{"左",#N/A,FALSE,"ﾔｰﾄﾞｽﾃｨｯｸ値";"右",#N/A,FALSE,"ﾔｰﾄﾞｽﾃｨｯｸ値";#N/A,#N/A,FALSE,"汽力標修";#N/A,#N/A,FALSE,"建物標修";#N/A,#N/A,FALSE,"標修合計";#N/A,#N/A,FALSE,"比率見直し";#N/A,#N/A,FALSE,"比率";#N/A,#N/A,FALSE,"出力表H8-H12"}</definedName>
    <definedName name="wrn.総括." hidden="1">{"その１",#N/A,FALSE,"総括表"}</definedName>
    <definedName name="wrn.内燃力." hidden="1">{"その１",#N/A,FALSE,"内燃力";"その２",#N/A,FALSE,"内燃力"}</definedName>
    <definedName name="wrn.年度." hidden="1">{"その１",#N/A,FALSE,"Ｈ７";"その１",#N/A,FALSE,"Ｈ６";"その１",#N/A,FALSE,"Ｈ８"}</definedName>
    <definedName name="wrn.燃料タンク." hidden="1">{"その１",#N/A,FALSE,"燃料ﾀﾝｸ"}</definedName>
    <definedName name="wrn.排脱." hidden="1">{"その１",#N/A,FALSE,"排煙脱硫"}</definedName>
    <definedName name="wrn.物量補正." hidden="1">{"その１",#N/A,FALSE,"物量補正";"その２",#N/A,FALSE,"物量補正";"その３",#N/A,FALSE,"物量補正"}</definedName>
    <definedName name="wrn.様式印刷." hidden="1">{"様式１",#N/A,FALSE,"様式１";"様式２",#N/A,FALSE,"様式２";"様式３",#N/A,FALSE,"様式３";"様式４",#N/A,FALSE,"様式４";"様式５",#N/A,FALSE,"様式５（要員計画）";"様式６",#N/A,FALSE,"様式６（総資産（参考））"}</definedName>
    <definedName name="wti" hidden="1">{"'配布用'!$AO$30"}</definedName>
    <definedName name="X" hidden="1">{"様式１",#N/A,FALSE,"様式１";"様式２",#N/A,FALSE,"様式２";"様式３",#N/A,FALSE,"様式３";"様式４",#N/A,FALSE,"様式４";"様式５",#N/A,FALSE,"様式５（要員計画）";"様式６",#N/A,FALSE,"様式６（総資産（参考））"}</definedName>
    <definedName name="Y01TOTAL">#REF!</definedName>
    <definedName name="YOSOU">#REF!</definedName>
    <definedName name="you">#REF!</definedName>
    <definedName name="Z">{"様式１",#N/A,FALSE,"様式１";"様式２",#N/A,FALSE,"様式２";"様式３",#N/A,FALSE,"様式３";"様式４",#N/A,FALSE,"様式４";"様式５",#N/A,FALSE,"様式５（要員計画）";"様式６",#N/A,FALSE,"様式６（総資産（参考））"}</definedName>
    <definedName name="あ" hidden="1">#REF!</definedName>
    <definedName name="あ１">#REF!</definedName>
    <definedName name="あ４">#REF!</definedName>
    <definedName name="あｓ" hidden="1">{"様式１",#N/A,FALSE,"様式１";"様式２",#N/A,FALSE,"様式２";"様式３",#N/A,FALSE,"様式３";"様式４",#N/A,FALSE,"様式４";"様式５",#N/A,FALSE,"様式５（要員計画）";"様式６",#N/A,FALSE,"様式６（総資産（参考））"}</definedName>
    <definedName name="あｓｄ" hidden="1">{"様式１",#N/A,FALSE,"様式１";"様式２",#N/A,FALSE,"様式２";"様式３",#N/A,FALSE,"様式３";"様式４",#N/A,FALSE,"様式４";"様式５",#N/A,FALSE,"様式５（要員計画）";"様式６",#N/A,FALSE,"様式６（総資産（参考））"}</definedName>
    <definedName name="ああ" hidden="1">{"'配布用'!$AO$30"}</definedName>
    <definedName name="あああ">#REF!</definedName>
    <definedName name="ああああ" hidden="1">{"'配布用'!$AO$30"}</definedName>
    <definedName name="あああああああああ">#REF!</definedName>
    <definedName name="ｱﾀｶ">#REF!,#REF!,#REF!</definedName>
    <definedName name="ｱﾌﾀｰﾊﾞｰﾅｰ">#REF!</definedName>
    <definedName name="い" hidden="1">#REF!</definedName>
    <definedName name="う" hidden="1">#REF!</definedName>
    <definedName name="え" hidden="1">#REF!</definedName>
    <definedName name="エイチアイ1">#REF!</definedName>
    <definedName name="ｴｽｶﾚ">#REF!</definedName>
    <definedName name="お" hidden="1">#REF!</definedName>
    <definedName name="お４">#REF!</definedName>
    <definedName name="か" hidden="1">#REF!</definedName>
    <definedName name="ｶﾐｷ">#REF!</definedName>
    <definedName name="ガラス">#REF!</definedName>
    <definedName name="ガラス固化単価">#REF!</definedName>
    <definedName name="ガ円BNFLORC">#REF!</definedName>
    <definedName name="ガ円COGEMA">#REF!</definedName>
    <definedName name="ガ円URG">#REF!</definedName>
    <definedName name="ガ外BNFLORC">#REF!</definedName>
    <definedName name="ガ外COGEMA">#REF!</definedName>
    <definedName name="ガ外URG">#REF!</definedName>
    <definedName name="き" hidden="1">#REF!</definedName>
    <definedName name="キャンセル">#REF!</definedName>
    <definedName name="く" hidden="1">#REF!</definedName>
    <definedName name="くっついた">#REF!</definedName>
    <definedName name="グラフ範囲設定">#REF!</definedName>
    <definedName name="け" hidden="1">#REF!</definedName>
    <definedName name="こ" hidden="1">#REF!</definedName>
    <definedName name="さ" hidden="1">#REF!</definedName>
    <definedName name="さｓ">#REF!</definedName>
    <definedName name="し" hidden="1">#REF!</definedName>
    <definedName name="ｼﾓｷ">#REF!</definedName>
    <definedName name="す" hidden="1">#REF!</definedName>
    <definedName name="せ" hidden="1">#REF!</definedName>
    <definedName name="そ" hidden="1">#REF!</definedName>
    <definedName name="その他Ｌ発熱量">#REF!</definedName>
    <definedName name="その他計">#REF!</definedName>
    <definedName name="その他収入">#REF!</definedName>
    <definedName name="その他低圧">#REF!</definedName>
    <definedName name="た" hidden="1">#REF!</definedName>
    <definedName name="ダイアログ">#REF!</definedName>
    <definedName name="タイトル">#REF!</definedName>
    <definedName name="ﾁｮｲｽ">#REF!</definedName>
    <definedName name="っｓ" hidden="1">{"'配布用'!$AO$30"}</definedName>
    <definedName name="っっっｔ" hidden="1">{"'配布用'!$AO$30"}</definedName>
    <definedName name="テーブル一覧Q">#REF!</definedName>
    <definedName name="ドル６年">#REF!</definedName>
    <definedName name="ドル７年">#REF!</definedName>
    <definedName name="ﾄﾞﾙ8">#REF!</definedName>
    <definedName name="ドル８年">#REF!</definedName>
    <definedName name="ドル９年">#REF!</definedName>
    <definedName name="ﾆｯｽｳ">#REF!,#REF!,#REF!</definedName>
    <definedName name="ﾈﾂ">#REF!</definedName>
    <definedName name="ﾈﾂ2">#REF!</definedName>
    <definedName name="ﾈﾝﾄﾞ">#REF!</definedName>
    <definedName name="ﾈﾝﾄﾞｾﾞﾝﾌﾞ">#REF!</definedName>
    <definedName name="ﾋｼﾞｭｳ">#REF!</definedName>
    <definedName name="フラン６年">#REF!</definedName>
    <definedName name="フラン７年">#REF!</definedName>
    <definedName name="フラン８年">#REF!</definedName>
    <definedName name="フラン９年">#REF!</definedName>
    <definedName name="ﾎｹﾝ">#REF!</definedName>
    <definedName name="ポンド６年">#REF!</definedName>
    <definedName name="ポンド７年">#REF!</definedName>
    <definedName name="ﾎﾟﾝﾄﾞ8">#REF!</definedName>
    <definedName name="ポンド８年">#REF!</definedName>
    <definedName name="ポンド９年">#REF!</definedName>
    <definedName name="レート">#REF!</definedName>
    <definedName name="レートドル">#REF!</definedName>
    <definedName name="レポート１">#REF!</definedName>
    <definedName name="ﾛｽ">#REF!</definedName>
    <definedName name="縦長NO1">#REF!</definedName>
    <definedName name="縦長NO2">#REF!</definedName>
    <definedName name="収支予想">#REF!</definedName>
    <definedName name="収支予想比較">#REF!</definedName>
    <definedName name="その他経費比">#REF!</definedName>
    <definedName name="算定諸元1">#REF!</definedName>
    <definedName name="算定諸元2">#REF!</definedName>
    <definedName name="算定諸元3">#REF!</definedName>
    <definedName name="算定諸元4">#REF!</definedName>
    <definedName name="圧縮前１">#REF!</definedName>
    <definedName name="圧縮前２">#REF!</definedName>
    <definedName name="委託">#REF!</definedName>
    <definedName name="委託抽出">#REF!</definedName>
    <definedName name="一部運開期間">#REF!</definedName>
    <definedName name="一部運開期間回答">#REF!</definedName>
    <definedName name="印刷">#REF!</definedName>
    <definedName name="印刷1">#REF!</definedName>
    <definedName name="印刷2">#REF!</definedName>
    <definedName name="印刷3">#REF!</definedName>
    <definedName name="印刷4">#REF!</definedName>
    <definedName name="印刷5">#REF!</definedName>
    <definedName name="印刷6">#REF!</definedName>
    <definedName name="印刷7">#REF!</definedName>
    <definedName name="印刷8">#REF!</definedName>
    <definedName name="印刷対象選択へ">#REF!</definedName>
    <definedName name="営業費明細">#REF!</definedName>
    <definedName name="横須賀HPP比率">#REF!</definedName>
    <definedName name="横須賀ミナス比率">#REF!</definedName>
    <definedName name="横須賀下期">#REF!</definedName>
    <definedName name="横須賀原油比率">#REF!</definedName>
    <definedName name="横須賀大慶比率">#REF!</definedName>
    <definedName name="横浜HPP比率">#REF!</definedName>
    <definedName name="横浜LPPNGL">#REF!</definedName>
    <definedName name="横浜NGL比率">#REF!</definedName>
    <definedName name="横浜石油系">#REF!</definedName>
    <definedName name="科目リスト">#REF!</definedName>
    <definedName name="火力">#REF!</definedName>
    <definedName name="過去ＩＰＥ全データＧ" hidden="1">{"'配布用'!$AO$30"}</definedName>
    <definedName name="過去ドバイ全データＧ" hidden="1">{"'配布用'!$AO$30"}</definedName>
    <definedName name="会計整理">#REF!</definedName>
    <definedName name="外債">#REF!</definedName>
    <definedName name="学園">#REF!</definedName>
    <definedName name="学園人員比">#REF!</definedName>
    <definedName name="株社">#REF!</definedName>
    <definedName name="株主">#REF!</definedName>
    <definedName name="環対">#REF!</definedName>
    <definedName name="間接費効率化">#REF!</definedName>
    <definedName name="間接費効率化提案">#REF!</definedName>
    <definedName name="間接費比率">#REF!</definedName>
    <definedName name="間接費比率回答">#REF!</definedName>
    <definedName name="企画" hidden="1">{"様式１",#N/A,FALSE,"様式１";"様式２",#N/A,FALSE,"様式２";"様式３",#N/A,FALSE,"様式３";"様式４",#N/A,FALSE,"様式４";"様式５",#N/A,FALSE,"様式５（要員計画）";"様式６",#N/A,FALSE,"様式６（総資産（参考））"}</definedName>
    <definedName name="基準年">#REF!</definedName>
    <definedName name="期間">#REF!</definedName>
    <definedName name="期間回答">#REF!</definedName>
    <definedName name="機械賃借">#REF!</definedName>
    <definedName name="季節別時間帯別電力のｶﾚﾝﾀﾞｰｼｰﾄを入れ替えます">"ボタン 3"</definedName>
    <definedName name="給電比率">#REF!</definedName>
    <definedName name="業務用計">#REF!</definedName>
    <definedName name="金額合算">#REF!</definedName>
    <definedName name="区分">#REF!</definedName>
    <definedName name="契約期間あり">#REF!</definedName>
    <definedName name="計算書">#REF!</definedName>
    <definedName name="件名及び一括で集計">#REF!</definedName>
    <definedName name="件名別DL">#REF!</definedName>
    <definedName name="研究費">#REF!</definedName>
    <definedName name="原共研">#REF!</definedName>
    <definedName name="原防">#REF!</definedName>
    <definedName name="原油単発">#REF!</definedName>
    <definedName name="原油発熱量">#REF!</definedName>
    <definedName name="固定比送電高圧">#REF!</definedName>
    <definedName name="固定比送電自由">#REF!</definedName>
    <definedName name="固定比送電特高">#REF!</definedName>
    <definedName name="固定比電源高圧">#REF!</definedName>
    <definedName name="固定比電源自由">#REF!</definedName>
    <definedName name="固定比電源特高">#REF!</definedName>
    <definedName name="固定比配電高圧">#REF!</definedName>
    <definedName name="固定比配電自由">#REF!</definedName>
    <definedName name="五井LPPNGL">#REF!</definedName>
    <definedName name="五井NGL比率">#REF!</definedName>
    <definedName name="五井石油系">#REF!</definedName>
    <definedName name="効率化H11回答">#REF!</definedName>
    <definedName name="効率化H12.13回答">#REF!</definedName>
    <definedName name="効率化Ｈ12.13提案">#REF!</definedName>
    <definedName name="効率化H12回答">#REF!</definedName>
    <definedName name="広野HPP比率">#REF!</definedName>
    <definedName name="広野下期">#REF!</definedName>
    <definedName name="広野原油比率">#REF!</definedName>
    <definedName name="高圧Ａ">#REF!</definedName>
    <definedName name="差引">#REF!</definedName>
    <definedName name="再円BNFL0RC">#REF!</definedName>
    <definedName name="再円COGEMA">#REF!</definedName>
    <definedName name="再円URG">#REF!</definedName>
    <definedName name="再外BNFL0RC">#REF!</definedName>
    <definedName name="再外COGEMA">#REF!</definedName>
    <definedName name="再外URG">#REF!</definedName>
    <definedName name="再処理">#REF!</definedName>
    <definedName name="再処理単価">#REF!</definedName>
    <definedName name="雑税">#REF!</definedName>
    <definedName name="三宝">#REF!</definedName>
    <definedName name="参考">#REF!</definedName>
    <definedName name="山元比火力高圧">#REF!</definedName>
    <definedName name="山元比火力特高">#REF!</definedName>
    <definedName name="山元比原子力高圧">#REF!</definedName>
    <definedName name="山元比原子力特高">#REF!</definedName>
    <definedName name="山元比水力高圧">#REF!</definedName>
    <definedName name="山元比水力特高">#REF!</definedName>
    <definedName name="山元比配電高圧">#REF!</definedName>
    <definedName name="山元比配電自由">#REF!</definedName>
    <definedName name="山元比配電特高">#REF!</definedName>
    <definedName name="算定Ｖｅｒ">#REF!</definedName>
    <definedName name="姉崎HPP">#REF!</definedName>
    <definedName name="姉崎LPPNGL">#REF!</definedName>
    <definedName name="姉崎NGL比率">#REF!</definedName>
    <definedName name="姉崎石油系">#REF!</definedName>
    <definedName name="姉崎大慶">#REF!</definedName>
    <definedName name="資金提出">#REF!</definedName>
    <definedName name="事業税率">#REF!</definedName>
    <definedName name="事業税率回答">#REF!</definedName>
    <definedName name="時間帯別・負荷曲線別契約用のｶﾚﾝﾀﾞｰｼｰﾄを入れ替えます">"ボタン 1"</definedName>
    <definedName name="次年度">#REF!</definedName>
    <definedName name="自社床面積">#REF!</definedName>
    <definedName name="鹿島HPP比率">#REF!</definedName>
    <definedName name="鹿島下期">#REF!</definedName>
    <definedName name="鹿島海">#REF!</definedName>
    <definedName name="鹿島海_Ｐ">#REF!</definedName>
    <definedName name="湿炭発熱量">#REF!</definedName>
    <definedName name="社債H11">#REF!</definedName>
    <definedName name="社債H12">#REF!</definedName>
    <definedName name="社債H13">#REF!</definedName>
    <definedName name="社宅積数">#REF!</definedName>
    <definedName name="社宅総括">#REF!</definedName>
    <definedName name="社宅単価">#REF!</definedName>
    <definedName name="車輌">#REF!</definedName>
    <definedName name="需要家比率">#REF!</definedName>
    <definedName name="修正簿価比">#REF!</definedName>
    <definedName name="修繕固定比火力">#REF!</definedName>
    <definedName name="修繕固定比原子力">#REF!</definedName>
    <definedName name="終了">#REF!</definedName>
    <definedName name="集計旧">#REF!</definedName>
    <definedName name="集計需">#REF!</definedName>
    <definedName name="集計用">#REF!</definedName>
    <definedName name="集計料">#REF!</definedName>
    <definedName name="縦長No.1">#REF!</definedName>
    <definedName name="縦長No.2">#REF!</definedName>
    <definedName name="縦長前回比較">#REF!</definedName>
    <definedName name="縦長前年比較">#REF!</definedName>
    <definedName name="重複" hidden="1">{"様式１",#N/A,FALSE,"様式１";"様式２",#N/A,FALSE,"様式２";"様式３",#N/A,FALSE,"様式３";"様式４",#N/A,FALSE,"様式４";"様式５",#N/A,FALSE,"様式５（要員計画）";"様式６",#N/A,FALSE,"様式６（総資産（参考））"}</definedName>
    <definedName name="重複２" hidden="1">{"様式１",#N/A,FALSE,"様式１";"様式２",#N/A,FALSE,"様式２";"様式３",#N/A,FALSE,"様式３";"様式４",#N/A,FALSE,"様式４";"様式５",#N/A,FALSE,"様式５（要員計画）";"様式６",#N/A,FALSE,"様式６（総資産（参考））"}</definedName>
    <definedName name="重油単発">#REF!</definedName>
    <definedName name="重油発熱量">#REF!</definedName>
    <definedName name="祝日一覧">#REF!</definedName>
    <definedName name="竣成一括分集計">#REF!</definedName>
    <definedName name="竣成件名分集計">#REF!</definedName>
    <definedName name="初年度">#REF!</definedName>
    <definedName name="諸費">#REF!</definedName>
    <definedName name="助燃">#REF!</definedName>
    <definedName name="助燃軽油単発">#REF!</definedName>
    <definedName name="除却">#REF!</definedName>
    <definedName name="小名浜ミナス比率">#REF!</definedName>
    <definedName name="消耗">#REF!</definedName>
    <definedName name="上半期実績">#REF!</definedName>
    <definedName name="新">#REF!</definedName>
    <definedName name="新規程_東京エリア">#REF!</definedName>
    <definedName name="人員「">#REF!</definedName>
    <definedName name="人員比">#REF!</definedName>
    <definedName name="推定ＣＯＭ">#REF!</definedName>
    <definedName name="推定ＧＴ軽油">#REF!</definedName>
    <definedName name="推定ＬＮＧ">#REF!</definedName>
    <definedName name="推定ＬＰＧ">#REF!</definedName>
    <definedName name="推定ＮＧＬ">#REF!</definedName>
    <definedName name="推定原油">#REF!</definedName>
    <definedName name="推定重油">#REF!</definedName>
    <definedName name="推定助燃軽油">#REF!</definedName>
    <definedName name="推定天ガス">#REF!</definedName>
    <definedName name="推定都市ガス">#REF!</definedName>
    <definedName name="推定内燃">#REF!</definedName>
    <definedName name="税率">#REF!</definedName>
    <definedName name="税率回答">#REF!</definedName>
    <definedName name="設備_償却">#REF!</definedName>
    <definedName name="千葉NGL比率">#REF!</definedName>
    <definedName name="選択">#REF!</definedName>
    <definedName name="選択方法切り分け">#REF!</definedName>
    <definedName name="前月末実績">#REF!</definedName>
    <definedName name="総床面積">#REF!</definedName>
    <definedName name="総費用比託送">#REF!</definedName>
    <definedName name="送電ＢＯ">#REF!</definedName>
    <definedName name="送電件名一覧">#REF!</definedName>
    <definedName name="損保">#REF!</definedName>
    <definedName name="対記者発表">#REF!</definedName>
    <definedName name="対公益">#REF!</definedName>
    <definedName name="対前年">#REF!</definedName>
    <definedName name="耐用年">#REF!</definedName>
    <definedName name="耐用年数">#REF!</definedName>
    <definedName name="大口計">#REF!</definedName>
    <definedName name="託送料ＥＣ">#REF!</definedName>
    <definedName name="中科目リスト">#REF!</definedName>
    <definedName name="中計年度更新へ">#REF!</definedName>
    <definedName name="調整開始">#REF!</definedName>
    <definedName name="直課研究比">#REF!</definedName>
    <definedName name="直課雑税比託送">#REF!</definedName>
    <definedName name="直課雑税比部門別">#REF!</definedName>
    <definedName name="直課損害比">#REF!</definedName>
    <definedName name="直課賃借比">#REF!</definedName>
    <definedName name="直課普開比">#REF!</definedName>
    <definedName name="直課補償比">#REF!</definedName>
    <definedName name="直課簿価比">#REF!</definedName>
    <definedName name="賃借床面積">#REF!</definedName>
    <definedName name="賃借抽出">#REF!</definedName>
    <definedName name="賃借料総括">#REF!</definedName>
    <definedName name="通信費用効率化">#REF!</definedName>
    <definedName name="通信費用効率化回答">#REF!</definedName>
    <definedName name="通信費用効率化提案">#REF!</definedName>
    <definedName name="低圧">#REF!</definedName>
    <definedName name="定額">#REF!</definedName>
    <definedName name="定率">#REF!</definedName>
    <definedName name="天ガス単発">#REF!</definedName>
    <definedName name="天ガス発熱">#REF!</definedName>
    <definedName name="展開1213">#REF!</definedName>
    <definedName name="展開H12">#REF!</definedName>
    <definedName name="展開H13">#REF!</definedName>
    <definedName name="転換単価UNH">#REF!</definedName>
    <definedName name="電中研">#REF!</definedName>
    <definedName name="電灯">#REF!</definedName>
    <definedName name="電発間接資産比率">#REF!</definedName>
    <definedName name="電発間接資産比率回答">#REF!</definedName>
    <definedName name="電発期間">#REF!</definedName>
    <definedName name="電発報酬率">#REF!</definedName>
    <definedName name="電発報酬率回答">#REF!</definedName>
    <definedName name="都市ガス単発">#REF!</definedName>
    <definedName name="都市ガス発熱量">#REF!</definedName>
    <definedName name="東京">#REF!</definedName>
    <definedName name="当期末残高計">#REF!</definedName>
    <definedName name="当期末数量">#REF!</definedName>
    <definedName name="当期末無税残高">#REF!</definedName>
    <definedName name="当期末有税残高">#REF!</definedName>
    <definedName name="当月累計">#REF!</definedName>
    <definedName name="当社比率">#REF!</definedName>
    <definedName name="道占">#REF!</definedName>
    <definedName name="道占暫定単価">#REF!</definedName>
    <definedName name="内燃単発">#REF!</definedName>
    <definedName name="日割">#REF!</definedName>
    <definedName name="入力AHPDrpクリア">#REF!</definedName>
    <definedName name="入力drp大科目拡充改良選択チェック">#REF!</definedName>
    <definedName name="入力drp大科目拡充改良中科目選択チェック">#REF!</definedName>
    <definedName name="入力drp大科目選択チェック">#REF!</definedName>
    <definedName name="入力チェック">#REF!</definedName>
    <definedName name="入力画面へ">#REF!</definedName>
    <definedName name="入力大科目入力時drpクリア">#REF!</definedName>
    <definedName name="認可出力計算">#REF!</definedName>
    <definedName name="年度">#REF!</definedName>
    <definedName name="年度1">#REF!</definedName>
    <definedName name="配電比率">#REF!</definedName>
    <definedName name="配分１">#REF!</definedName>
    <definedName name="配分２">#REF!</definedName>
    <definedName name="発熱量">#REF!</definedName>
    <definedName name="販売比率">#REF!</definedName>
    <definedName name="範囲">#REF!</definedName>
    <definedName name="比率">#REF!</definedName>
    <definedName name="費目整理コード">#REF!</definedName>
    <definedName name="費用UC">#REF!</definedName>
    <definedName name="品川NGL比率">#REF!</definedName>
    <definedName name="敷金">#REF!</definedName>
    <definedName name="普開">#REF!</definedName>
    <definedName name="負担金１">#REF!</definedName>
    <definedName name="負担金２">#REF!</definedName>
    <definedName name="部門別配分">#REF!</definedName>
    <definedName name="分関">#REF!</definedName>
    <definedName name="平成10年度収支予想諸元">#REF!</definedName>
    <definedName name="並列料">#REF!</definedName>
    <definedName name="変更履歴２">#REF!</definedName>
    <definedName name="変数">#REF!</definedName>
    <definedName name="変電比率">#REF!</definedName>
    <definedName name="補償">#REF!</definedName>
    <definedName name="補正">#REF!</definedName>
    <definedName name="補足3" hidden="1">#REF!</definedName>
    <definedName name="補足3＿" hidden="1">#REF!</definedName>
    <definedName name="補足3＿1" hidden="1">#REF!</definedName>
    <definedName name="補足3＿2" hidden="1">#REF!</definedName>
    <definedName name="補足3＿3" hidden="1">#REF!</definedName>
    <definedName name="補足3＿4" hidden="1">#REF!</definedName>
    <definedName name="補足3＿5" hidden="1">#REF!</definedName>
    <definedName name="補足3＿6" hidden="1">#REF!</definedName>
    <definedName name="簿価比給電">#REF!</definedName>
    <definedName name="報酬率">#REF!</definedName>
    <definedName name="報酬率回答">#REF!</definedName>
    <definedName name="防災">#REF!</definedName>
    <definedName name="預金利息">#REF!</definedName>
    <definedName name="養成費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5" l="1"/>
  <c r="J7" i="15"/>
  <c r="I8" i="15"/>
  <c r="J8" i="15"/>
  <c r="I9" i="15"/>
  <c r="J9" i="15"/>
  <c r="I10" i="15"/>
  <c r="J10" i="15"/>
  <c r="L10" i="15" s="1"/>
  <c r="I11" i="15"/>
  <c r="J11" i="15"/>
  <c r="L11" i="15" s="1"/>
  <c r="I12" i="15"/>
  <c r="J12" i="15"/>
  <c r="I13" i="15"/>
  <c r="J13" i="15"/>
  <c r="I14" i="15"/>
  <c r="J14" i="15"/>
  <c r="L14" i="15" s="1"/>
  <c r="I15" i="15"/>
  <c r="J15" i="15"/>
  <c r="I16" i="15"/>
  <c r="J16" i="15"/>
  <c r="L16" i="15" s="1"/>
  <c r="I17" i="15"/>
  <c r="J17" i="15"/>
  <c r="L17" i="15" s="1"/>
  <c r="I18" i="15"/>
  <c r="J18" i="15"/>
  <c r="L18" i="15" s="1"/>
  <c r="I19" i="15"/>
  <c r="J19" i="15"/>
  <c r="L19" i="15" s="1"/>
  <c r="I20" i="15"/>
  <c r="J20" i="15"/>
  <c r="J6" i="15"/>
  <c r="L6" i="15" s="1"/>
  <c r="I6" i="15"/>
  <c r="K12" i="15" l="1"/>
  <c r="K13" i="15"/>
  <c r="K9" i="15"/>
  <c r="L12" i="15"/>
  <c r="K19" i="15"/>
  <c r="K15" i="15"/>
  <c r="K8" i="15"/>
  <c r="K20" i="15"/>
  <c r="K7" i="15"/>
  <c r="L9" i="15"/>
  <c r="L20" i="15"/>
  <c r="K17" i="15"/>
  <c r="K14" i="15"/>
  <c r="K11" i="15"/>
  <c r="L8" i="15"/>
  <c r="K16" i="15"/>
  <c r="L13" i="15"/>
  <c r="K18" i="15"/>
  <c r="L15" i="15"/>
  <c r="K10" i="15"/>
  <c r="L7" i="15"/>
  <c r="K6" i="15"/>
  <c r="S7" i="15" l="1"/>
  <c r="J7" i="14"/>
  <c r="J8" i="14"/>
  <c r="J9" i="14"/>
  <c r="J10" i="14"/>
  <c r="J11" i="14"/>
  <c r="J12" i="14"/>
  <c r="J13" i="14"/>
  <c r="J14" i="14"/>
  <c r="J15" i="14"/>
  <c r="J16" i="14"/>
  <c r="J17" i="14"/>
  <c r="J18" i="14"/>
  <c r="J19" i="14"/>
  <c r="J20" i="14"/>
  <c r="J6" i="14"/>
  <c r="I7" i="14"/>
  <c r="I8" i="14"/>
  <c r="I9" i="14"/>
  <c r="I10" i="14"/>
  <c r="I11" i="14"/>
  <c r="I12" i="14"/>
  <c r="I13" i="14"/>
  <c r="I14" i="14"/>
  <c r="I15" i="14"/>
  <c r="I16" i="14"/>
  <c r="I17" i="14"/>
  <c r="I18" i="14"/>
  <c r="I19" i="14"/>
  <c r="I20" i="14"/>
  <c r="I6" i="14"/>
  <c r="R14" i="14" l="1"/>
  <c r="N14" i="14"/>
  <c r="N14" i="15"/>
  <c r="R14" i="15"/>
  <c r="L20" i="14"/>
  <c r="L18" i="14"/>
  <c r="L17" i="14"/>
  <c r="L16" i="14"/>
  <c r="L15" i="14"/>
  <c r="L14" i="14"/>
  <c r="L10" i="14"/>
  <c r="L9" i="14"/>
  <c r="L8" i="14"/>
  <c r="L7" i="14"/>
  <c r="L6" i="14"/>
  <c r="V14" i="15" l="1"/>
  <c r="K12" i="14"/>
  <c r="L12" i="14"/>
  <c r="K9" i="14"/>
  <c r="K10" i="14"/>
  <c r="K13" i="14"/>
  <c r="K19" i="14"/>
  <c r="L13" i="14"/>
  <c r="K11" i="14"/>
  <c r="K17" i="14"/>
  <c r="K20" i="14"/>
  <c r="K18" i="14"/>
  <c r="K8" i="14"/>
  <c r="L11" i="14"/>
  <c r="L19" i="14"/>
  <c r="K16" i="14"/>
  <c r="K7" i="14"/>
  <c r="K15" i="14"/>
  <c r="K6" i="14"/>
  <c r="K14" i="14"/>
  <c r="S7" i="14" l="1"/>
  <c r="V14" i="14"/>
</calcChain>
</file>

<file path=xl/sharedStrings.xml><?xml version="1.0" encoding="utf-8"?>
<sst xmlns="http://schemas.openxmlformats.org/spreadsheetml/2006/main" count="80" uniqueCount="38">
  <si>
    <t>需要家料金</t>
    <rPh sb="0" eb="3">
      <t>ジュヨウカ</t>
    </rPh>
    <rPh sb="3" eb="5">
      <t>リョウキン</t>
    </rPh>
    <phoneticPr fontId="2"/>
  </si>
  <si>
    <t>電灯料金</t>
    <rPh sb="0" eb="2">
      <t>デントウ</t>
    </rPh>
    <rPh sb="2" eb="4">
      <t>リョウキン</t>
    </rPh>
    <phoneticPr fontId="2"/>
  </si>
  <si>
    <t>小型機器料金</t>
    <rPh sb="0" eb="2">
      <t>コガタ</t>
    </rPh>
    <rPh sb="2" eb="4">
      <t>キキ</t>
    </rPh>
    <rPh sb="4" eb="6">
      <t>リョウキン</t>
    </rPh>
    <phoneticPr fontId="2"/>
  </si>
  <si>
    <t>区分</t>
    <rPh sb="0" eb="2">
      <t>クブン</t>
    </rPh>
    <phoneticPr fontId="2"/>
  </si>
  <si>
    <t>公衆街路灯A</t>
    <rPh sb="0" eb="2">
      <t>コウシュウ</t>
    </rPh>
    <rPh sb="2" eb="5">
      <t>ガイロトウ</t>
    </rPh>
    <phoneticPr fontId="2"/>
  </si>
  <si>
    <t>年間</t>
    <rPh sb="0" eb="2">
      <t>ネンカン</t>
    </rPh>
    <phoneticPr fontId="2"/>
  </si>
  <si>
    <t>ご契約口数</t>
    <rPh sb="1" eb="3">
      <t>ケイヤク</t>
    </rPh>
    <rPh sb="3" eb="5">
      <t>クチスウ</t>
    </rPh>
    <phoneticPr fontId="2"/>
  </si>
  <si>
    <t>40Ｗ</t>
    <phoneticPr fontId="2"/>
  </si>
  <si>
    <t>60Ｗ</t>
    <phoneticPr fontId="2"/>
  </si>
  <si>
    <t>100Ｗ</t>
    <phoneticPr fontId="2"/>
  </si>
  <si>
    <t>200Ｗ</t>
    <phoneticPr fontId="2"/>
  </si>
  <si>
    <t>300Ｗ</t>
    <phoneticPr fontId="2"/>
  </si>
  <si>
    <t>400Ｗ</t>
    <phoneticPr fontId="2"/>
  </si>
  <si>
    <t>500Ｗ</t>
    <phoneticPr fontId="2"/>
  </si>
  <si>
    <t>50VA</t>
    <phoneticPr fontId="2"/>
  </si>
  <si>
    <t>100VA</t>
    <phoneticPr fontId="2"/>
  </si>
  <si>
    <t>200VA</t>
    <phoneticPr fontId="2"/>
  </si>
  <si>
    <t>300VA</t>
    <phoneticPr fontId="2"/>
  </si>
  <si>
    <t>400VA</t>
    <phoneticPr fontId="2"/>
  </si>
  <si>
    <t>差</t>
    <rPh sb="0" eb="1">
      <t>サ</t>
    </rPh>
    <phoneticPr fontId="2"/>
  </si>
  <si>
    <t>月平均</t>
    <rPh sb="0" eb="3">
      <t>ツキヘイキン</t>
    </rPh>
    <phoneticPr fontId="2"/>
  </si>
  <si>
    <t>見直し後</t>
    <rPh sb="0" eb="2">
      <t>ミナオ</t>
    </rPh>
    <rPh sb="3" eb="4">
      <t>ゴ</t>
    </rPh>
    <phoneticPr fontId="2"/>
  </si>
  <si>
    <t>円</t>
    <rPh sb="0" eb="1">
      <t>エン</t>
    </rPh>
    <phoneticPr fontId="2"/>
  </si>
  <si>
    <t>見直し前料金</t>
    <rPh sb="0" eb="2">
      <t>ミナオ</t>
    </rPh>
    <rPh sb="3" eb="4">
      <t>マエ</t>
    </rPh>
    <rPh sb="4" eb="6">
      <t>リョウキン</t>
    </rPh>
    <phoneticPr fontId="2"/>
  </si>
  <si>
    <t>見直し後料金</t>
    <rPh sb="0" eb="2">
      <t>ミナオ</t>
    </rPh>
    <rPh sb="3" eb="4">
      <t>ゴ</t>
    </rPh>
    <rPh sb="4" eb="6">
      <t>リョウキン</t>
    </rPh>
    <phoneticPr fontId="2"/>
  </si>
  <si>
    <t>見直し前料金（年間）</t>
    <rPh sb="0" eb="2">
      <t>ミナオ</t>
    </rPh>
    <rPh sb="3" eb="4">
      <t>マエ</t>
    </rPh>
    <rPh sb="4" eb="6">
      <t>リョウキン</t>
    </rPh>
    <rPh sb="7" eb="9">
      <t>ネンカン</t>
    </rPh>
    <phoneticPr fontId="2"/>
  </si>
  <si>
    <t>見直し後料金（月平均）</t>
    <rPh sb="0" eb="2">
      <t>ミナオ</t>
    </rPh>
    <rPh sb="3" eb="4">
      <t>ゴ</t>
    </rPh>
    <rPh sb="4" eb="6">
      <t>リョウキン</t>
    </rPh>
    <rPh sb="7" eb="8">
      <t>ツキ</t>
    </rPh>
    <rPh sb="8" eb="10">
      <t>ヘイキン</t>
    </rPh>
    <phoneticPr fontId="2"/>
  </si>
  <si>
    <t>見直し後料金（年間）</t>
    <rPh sb="0" eb="2">
      <t>ミナオ</t>
    </rPh>
    <rPh sb="3" eb="4">
      <t>ゴ</t>
    </rPh>
    <rPh sb="4" eb="6">
      <t>リョウキン</t>
    </rPh>
    <rPh sb="7" eb="9">
      <t>ネンカン</t>
    </rPh>
    <phoneticPr fontId="2"/>
  </si>
  <si>
    <t>試　算　結　果</t>
    <phoneticPr fontId="2"/>
  </si>
  <si>
    <t>灯・機器数</t>
    <rPh sb="0" eb="1">
      <t>トウ</t>
    </rPh>
    <rPh sb="2" eb="4">
      <t>キキ</t>
    </rPh>
    <rPh sb="4" eb="5">
      <t>スウ</t>
    </rPh>
    <phoneticPr fontId="2"/>
  </si>
  <si>
    <t>見直し後単価</t>
    <rPh sb="0" eb="2">
      <t>ミナオ</t>
    </rPh>
    <rPh sb="3" eb="4">
      <t>ゴ</t>
    </rPh>
    <rPh sb="4" eb="6">
      <t>タンカ</t>
    </rPh>
    <phoneticPr fontId="2"/>
  </si>
  <si>
    <t>定額電灯</t>
    <rPh sb="0" eb="2">
      <t>テイガク</t>
    </rPh>
    <rPh sb="2" eb="4">
      <t>デントウ</t>
    </rPh>
    <phoneticPr fontId="2"/>
  </si>
  <si>
    <t>10Ｗ</t>
    <phoneticPr fontId="2"/>
  </si>
  <si>
    <t>20Ｗ</t>
    <phoneticPr fontId="2"/>
  </si>
  <si>
    <t>↓お客さまご入力箇所</t>
    <rPh sb="2" eb="3">
      <t>キャク</t>
    </rPh>
    <rPh sb="6" eb="8">
      <t>ニュウリョク</t>
    </rPh>
    <rPh sb="8" eb="10">
      <t>カショ</t>
    </rPh>
    <phoneticPr fontId="2"/>
  </si>
  <si>
    <t>見直し前単価</t>
    <rPh sb="0" eb="2">
      <t>ミナオ</t>
    </rPh>
    <rPh sb="3" eb="4">
      <t>マエ</t>
    </rPh>
    <rPh sb="4" eb="6">
      <t>タンカ</t>
    </rPh>
    <phoneticPr fontId="2"/>
  </si>
  <si>
    <t>年間　</t>
    <rPh sb="0" eb="2">
      <t>ネンカン</t>
    </rPh>
    <phoneticPr fontId="2"/>
  </si>
  <si>
    <t>※集約内訳表がお手元になく、灯・機器数がわからない場合は、当社カスタマーセンター（0120-995-001）までご連絡ください。</t>
    <rPh sb="1" eb="3">
      <t>シュウヤク</t>
    </rPh>
    <rPh sb="3" eb="5">
      <t>ウチワケ</t>
    </rPh>
    <rPh sb="5" eb="6">
      <t>ヒョウ</t>
    </rPh>
    <rPh sb="8" eb="10">
      <t>テモト</t>
    </rPh>
    <rPh sb="14" eb="15">
      <t>トウ</t>
    </rPh>
    <rPh sb="16" eb="18">
      <t>キキ</t>
    </rPh>
    <rPh sb="18" eb="19">
      <t>スウ</t>
    </rPh>
    <rPh sb="25" eb="27">
      <t>バアイ</t>
    </rPh>
    <rPh sb="29" eb="31">
      <t>トウシャ</t>
    </rPh>
    <rPh sb="57" eb="59">
      <t>レンラク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</si>
</sst>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+#,##0;[Red]\ \-#,##0;\ 0"/>
    <numFmt numFmtId="177" formatCode="0.00_ "/>
    <numFmt numFmtId="178" formatCode="#,##0.000000000000000;[Red]\-#,##0.000000000000000"/>
  </numFmts>
  <fonts count="26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ajor"/>
    </font>
    <font>
      <b/>
      <sz val="28"/>
      <color theme="0"/>
      <name val="HGSｺﾞｼｯｸM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28"/>
      <color theme="0"/>
      <name val="ＭＳ Ｐゴシック"/>
      <family val="3"/>
      <charset val="128"/>
      <scheme val="major"/>
    </font>
    <font>
      <b/>
      <sz val="18"/>
      <color theme="1"/>
      <name val="ＭＳ Ｐゴシック"/>
      <family val="3"/>
      <charset val="128"/>
      <scheme val="major"/>
    </font>
    <font>
      <b/>
      <sz val="20"/>
      <color theme="1"/>
      <name val="ＭＳ Ｐゴシック"/>
      <family val="3"/>
      <charset val="128"/>
      <scheme val="major"/>
    </font>
    <font>
      <b/>
      <sz val="24"/>
      <color theme="1"/>
      <name val="ＭＳ Ｐゴシック"/>
      <family val="3"/>
      <charset val="128"/>
      <scheme val="major"/>
    </font>
    <font>
      <sz val="16"/>
      <color theme="1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38" fontId="23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/>
    <xf numFmtId="0" fontId="23" fillId="0" borderId="0"/>
  </cellStyleXfs>
  <cellXfs count="94"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40" fontId="0" fillId="3" borderId="1" xfId="1" applyNumberFormat="1" applyFont="1" applyFill="1" applyBorder="1">
      <alignment vertical="center"/>
    </xf>
    <xf numFmtId="2" fontId="0" fillId="0" borderId="1" xfId="0" applyNumberFormat="1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6" borderId="0" xfId="0" applyFont="1" applyFill="1" applyBorder="1" applyAlignment="1">
      <alignment vertical="center"/>
    </xf>
    <xf numFmtId="0" fontId="15" fillId="4" borderId="1" xfId="0" applyFont="1" applyFill="1" applyBorder="1">
      <alignment vertical="center"/>
    </xf>
    <xf numFmtId="0" fontId="14" fillId="0" borderId="0" xfId="0" applyFont="1">
      <alignment vertical="center"/>
    </xf>
    <xf numFmtId="0" fontId="17" fillId="0" borderId="0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3" fillId="3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 wrapText="1"/>
    </xf>
    <xf numFmtId="0" fontId="6" fillId="0" borderId="0" xfId="0" applyFont="1" applyFill="1" applyBorder="1">
      <alignment vertical="center"/>
    </xf>
    <xf numFmtId="2" fontId="0" fillId="0" borderId="0" xfId="0" applyNumberFormat="1" applyFill="1" applyBorder="1">
      <alignment vertical="center"/>
    </xf>
    <xf numFmtId="40" fontId="0" fillId="0" borderId="0" xfId="1" applyNumberFormat="1" applyFont="1" applyFill="1" applyBorder="1">
      <alignment vertical="center"/>
    </xf>
    <xf numFmtId="38" fontId="0" fillId="0" borderId="0" xfId="1" applyFont="1" applyFill="1" applyBorder="1">
      <alignment vertical="center"/>
    </xf>
    <xf numFmtId="38" fontId="0" fillId="0" borderId="0" xfId="0" applyNumberFormat="1" applyFill="1" applyBorder="1">
      <alignment vertical="center"/>
    </xf>
    <xf numFmtId="0" fontId="0" fillId="0" borderId="4" xfId="0" applyBorder="1" applyAlignment="1">
      <alignment vertical="center"/>
    </xf>
    <xf numFmtId="177" fontId="0" fillId="0" borderId="0" xfId="0" applyNumberFormat="1">
      <alignment vertical="center"/>
    </xf>
    <xf numFmtId="178" fontId="0" fillId="0" borderId="0" xfId="1" applyNumberFormat="1" applyFont="1">
      <alignment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8" fontId="20" fillId="0" borderId="7" xfId="0" applyNumberFormat="1" applyFont="1" applyBorder="1" applyAlignment="1">
      <alignment horizontal="left" vertical="center"/>
    </xf>
    <xf numFmtId="38" fontId="20" fillId="0" borderId="9" xfId="0" applyNumberFormat="1" applyFont="1" applyBorder="1" applyAlignment="1">
      <alignment horizontal="left" vertical="center"/>
    </xf>
    <xf numFmtId="38" fontId="20" fillId="0" borderId="23" xfId="0" applyNumberFormat="1" applyFont="1" applyBorder="1" applyAlignment="1">
      <alignment horizontal="left" vertical="center"/>
    </xf>
    <xf numFmtId="38" fontId="20" fillId="0" borderId="20" xfId="0" applyNumberFormat="1" applyFont="1" applyBorder="1" applyAlignment="1">
      <alignment vertical="center"/>
    </xf>
    <xf numFmtId="38" fontId="20" fillId="0" borderId="16" xfId="0" applyNumberFormat="1" applyFont="1" applyBorder="1" applyAlignment="1">
      <alignment vertical="center"/>
    </xf>
    <xf numFmtId="38" fontId="20" fillId="0" borderId="25" xfId="0" applyNumberFormat="1" applyFont="1" applyBorder="1" applyAlignment="1">
      <alignment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13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21" xfId="0" applyFont="1" applyFill="1" applyBorder="1" applyAlignment="1">
      <alignment horizontal="center" vertical="center"/>
    </xf>
    <xf numFmtId="0" fontId="16" fillId="5" borderId="22" xfId="0" applyFont="1" applyFill="1" applyBorder="1" applyAlignment="1">
      <alignment horizontal="center" vertical="center"/>
    </xf>
    <xf numFmtId="0" fontId="16" fillId="5" borderId="25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18" xfId="0" applyFont="1" applyBorder="1" applyAlignment="1">
      <alignment horizontal="left" vertical="center"/>
    </xf>
    <xf numFmtId="38" fontId="20" fillId="0" borderId="5" xfId="0" applyNumberFormat="1" applyFont="1" applyBorder="1" applyAlignment="1">
      <alignment horizontal="right" vertical="center"/>
    </xf>
    <xf numFmtId="38" fontId="20" fillId="0" borderId="6" xfId="0" applyNumberFormat="1" applyFont="1" applyBorder="1" applyAlignment="1">
      <alignment horizontal="right" vertical="center"/>
    </xf>
    <xf numFmtId="38" fontId="20" fillId="0" borderId="8" xfId="0" applyNumberFormat="1" applyFont="1" applyBorder="1" applyAlignment="1">
      <alignment horizontal="right" vertical="center"/>
    </xf>
    <xf numFmtId="38" fontId="20" fillId="0" borderId="0" xfId="0" applyNumberFormat="1" applyFont="1" applyBorder="1" applyAlignment="1">
      <alignment horizontal="right" vertical="center"/>
    </xf>
    <xf numFmtId="38" fontId="20" fillId="0" borderId="24" xfId="0" applyNumberFormat="1" applyFont="1" applyBorder="1" applyAlignment="1">
      <alignment horizontal="right" vertical="center"/>
    </xf>
    <xf numFmtId="38" fontId="20" fillId="0" borderId="22" xfId="0" applyNumberFormat="1" applyFont="1" applyBorder="1" applyAlignment="1">
      <alignment horizontal="right" vertical="center"/>
    </xf>
    <xf numFmtId="38" fontId="20" fillId="0" borderId="19" xfId="0" applyNumberFormat="1" applyFont="1" applyBorder="1" applyAlignment="1">
      <alignment horizontal="right" vertical="center"/>
    </xf>
    <xf numFmtId="38" fontId="20" fillId="0" borderId="15" xfId="0" applyNumberFormat="1" applyFont="1" applyBorder="1" applyAlignment="1">
      <alignment horizontal="right" vertical="center"/>
    </xf>
    <xf numFmtId="38" fontId="20" fillId="0" borderId="21" xfId="0" applyNumberFormat="1" applyFont="1" applyBorder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176" fontId="19" fillId="0" borderId="0" xfId="0" applyNumberFormat="1" applyFont="1" applyBorder="1" applyAlignment="1">
      <alignment horizontal="center" vertical="center"/>
    </xf>
    <xf numFmtId="176" fontId="19" fillId="0" borderId="4" xfId="0" applyNumberFormat="1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right" vertical="center"/>
    </xf>
    <xf numFmtId="0" fontId="18" fillId="0" borderId="13" xfId="0" applyFont="1" applyBorder="1" applyAlignment="1">
      <alignment horizontal="right" vertical="center"/>
    </xf>
    <xf numFmtId="0" fontId="18" fillId="0" borderId="15" xfId="0" applyFont="1" applyBorder="1" applyAlignment="1">
      <alignment horizontal="right" vertical="center"/>
    </xf>
    <xf numFmtId="0" fontId="18" fillId="0" borderId="0" xfId="0" applyFont="1" applyBorder="1" applyAlignment="1">
      <alignment horizontal="right" vertical="center"/>
    </xf>
    <xf numFmtId="0" fontId="18" fillId="0" borderId="17" xfId="0" applyFont="1" applyBorder="1" applyAlignment="1">
      <alignment horizontal="right" vertical="center"/>
    </xf>
    <xf numFmtId="0" fontId="18" fillId="0" borderId="4" xfId="0" applyFont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7">
    <cellStyle name="パーセント 2" xfId="2" xr:uid="{0B8B529B-B576-4711-ADDC-9C38D59C4A97}"/>
    <cellStyle name="パーセント 2 2" xfId="5" xr:uid="{ABE8C76E-37F0-4B9E-B9C0-20EB36E83478}"/>
    <cellStyle name="桁区切り" xfId="1" builtinId="6"/>
    <cellStyle name="桁区切り 2" xfId="3" xr:uid="{4752CC1B-A4E7-4E53-ACB1-C84EDCC8065F}"/>
    <cellStyle name="桁区切り 3" xfId="4" xr:uid="{6D1135A8-EA50-45F3-AD7A-8B4ABAA7C71F}"/>
    <cellStyle name="標準" xfId="0" builtinId="0"/>
    <cellStyle name="標準 2" xfId="6" xr:uid="{C883D0E7-55FF-4E50-ADAA-879656DF104D}"/>
  </cellStyles>
  <dxfs count="0"/>
  <tableStyles count="0" defaultTableStyle="TableStyleMedium2" defaultPivotStyle="PivotStyleLight16"/>
  <colors>
    <mruColors>
      <color rgb="FFF2382A"/>
      <color rgb="FFFF6161"/>
      <color rgb="FFFF99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1680208</xdr:colOff>
      <xdr:row>1</xdr:row>
      <xdr:rowOff>64659</xdr:rowOff>
    </xdr:from>
    <xdr:to>
      <xdr:col>7</xdr:col>
      <xdr:colOff>528917</xdr:colOff>
      <xdr:row>4</xdr:row>
      <xdr:rowOff>75529</xdr:rowOff>
    </xdr:to>
    <xdr:sp macro="" textlink="">
      <xdr:nvSpPr>
        <xdr:cNvPr id="4" name="Text Box 61">
          <a:extLst>
            <a:ext uri="{FF2B5EF4-FFF2-40B4-BE49-F238E27FC236}">
              <a16:creationId xmlns:a16="http://schemas.microsoft.com/office/drawing/2014/main" id="{7BC984FF-0619-48BD-A832-FE4EEA1C16BF}"/>
            </a:ext>
          </a:extLst>
        </xdr:cNvPr>
        <xdr:cNvSpPr txBox="1">
          <a:spLocks noChangeArrowheads="1"/>
        </xdr:cNvSpPr>
      </xdr:nvSpPr>
      <xdr:spPr bwMode="auto">
        <a:xfrm>
          <a:off x="2567714" y="243953"/>
          <a:ext cx="5661885" cy="54875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C0C0C0">
                  <a:alpha val="50000"/>
                </a:srgbClr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 lIns="92075" tIns="46038" rIns="92075" bIns="46038" anchor="ctr">
          <a:noAutofit/>
        </a:bodyPr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>
            <a:lnSpc>
              <a:spcPct val="80000"/>
            </a:lnSpc>
            <a:spcBef>
              <a:spcPct val="50000"/>
            </a:spcBef>
            <a:buClr>
              <a:schemeClr val="bg2"/>
            </a:buClr>
            <a:buSzPct val="85000"/>
          </a:pPr>
          <a:endParaRPr lang="en-US" altLang="ja-JP" sz="16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673931</xdr:colOff>
      <xdr:row>1</xdr:row>
      <xdr:rowOff>8699</xdr:rowOff>
    </xdr:from>
    <xdr:to>
      <xdr:col>9</xdr:col>
      <xdr:colOff>457199</xdr:colOff>
      <xdr:row>5</xdr:row>
      <xdr:rowOff>139655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EF4C7CCC-703D-4B50-9B86-7DEE936BDD6F}"/>
            </a:ext>
          </a:extLst>
        </xdr:cNvPr>
        <xdr:cNvSpPr/>
      </xdr:nvSpPr>
      <xdr:spPr>
        <a:xfrm>
          <a:off x="840186" y="174954"/>
          <a:ext cx="7126177" cy="809828"/>
        </a:xfrm>
        <a:prstGeom prst="round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28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公衆街路灯Ａ・定額電灯</a:t>
          </a:r>
          <a:r>
            <a:rPr lang="ja-JP" altLang="en-US" sz="28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　簡易</a:t>
          </a:r>
          <a:r>
            <a:rPr lang="ja-JP" altLang="ja-JP" sz="28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試算</a:t>
          </a:r>
          <a:endParaRPr lang="ja-JP" altLang="ja-JP" sz="2800">
            <a:solidFill>
              <a:schemeClr val="bg1"/>
            </a:solidFill>
            <a:effectLst/>
          </a:endParaRPr>
        </a:p>
      </xdr:txBody>
    </xdr:sp>
    <xdr:clientData/>
  </xdr:twoCellAnchor>
  <xdr:twoCellAnchor>
    <xdr:from>
      <xdr:col>1</xdr:col>
      <xdr:colOff>149134</xdr:colOff>
      <xdr:row>6</xdr:row>
      <xdr:rowOff>145870</xdr:rowOff>
    </xdr:from>
    <xdr:to>
      <xdr:col>31</xdr:col>
      <xdr:colOff>332509</xdr:colOff>
      <xdr:row>30</xdr:row>
      <xdr:rowOff>69273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B0A031A7-EB22-4DAD-A22D-DCCA0D4BBEC1}"/>
            </a:ext>
          </a:extLst>
        </xdr:cNvPr>
        <xdr:cNvSpPr/>
      </xdr:nvSpPr>
      <xdr:spPr>
        <a:xfrm>
          <a:off x="315389" y="1171106"/>
          <a:ext cx="20937484" cy="4246022"/>
        </a:xfrm>
        <a:prstGeom prst="roundRect">
          <a:avLst/>
        </a:prstGeom>
        <a:solidFill>
          <a:schemeClr val="bg1"/>
        </a:solidFill>
        <a:ln w="25400">
          <a:solidFill>
            <a:srgbClr val="C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rtl="0"/>
          <a:r>
            <a:rPr lang="ja-JP" altLang="ja-JP" sz="18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【ご利用にあたっての注意事項】</a:t>
          </a:r>
          <a:endParaRPr lang="ja-JP" altLang="ja-JP" sz="1800" b="0">
            <a:solidFill>
              <a:sysClr val="windowText" lastClr="000000"/>
            </a:solidFill>
            <a:effectLst/>
          </a:endParaRPr>
        </a:p>
        <a:p>
          <a:pPr rtl="0"/>
          <a:r>
            <a:rPr lang="ja-JP" altLang="ja-JP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〇試算結果は、お客さま</a:t>
          </a:r>
          <a:r>
            <a:rPr lang="ja-JP" altLang="en-US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にご</a:t>
          </a:r>
          <a:r>
            <a:rPr lang="ja-JP" altLang="ja-JP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入力いただいた</a:t>
          </a:r>
          <a:r>
            <a:rPr lang="ja-JP" altLang="en-US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内容</a:t>
          </a:r>
          <a:r>
            <a:rPr lang="ja-JP" altLang="ja-JP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をもとに、次の【試算条件】にもとづいて算出しておりますので、実際のご請求金額とは異なります。また、今後のご請求金額をお約束するものではございません。</a:t>
          </a:r>
          <a:endParaRPr lang="ja-JP" altLang="ja-JP" sz="1800">
            <a:solidFill>
              <a:sysClr val="windowText" lastClr="000000"/>
            </a:solidFill>
            <a:effectLst/>
          </a:endParaRPr>
        </a:p>
        <a:p>
          <a:pPr rtl="0"/>
          <a:r>
            <a:rPr lang="ja-JP" altLang="ja-JP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〇試算においては、ご契約中の灯数・機器数の入力が必要になります。ご契約中の灯数・機器数についてはお届けしている「電気料金集約分内訳表」等にてご確認いただけます。</a:t>
          </a:r>
          <a:endParaRPr lang="ja-JP" altLang="ja-JP" sz="1800">
            <a:solidFill>
              <a:sysClr val="windowText" lastClr="000000"/>
            </a:solidFill>
            <a:effectLst/>
          </a:endParaRPr>
        </a:p>
        <a:p>
          <a:pPr rtl="0"/>
          <a:r>
            <a:rPr lang="ja-JP" altLang="ja-JP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〇お手元に「電気料金集約分内訳表」がなく、ご契約中の灯数・機器数が不明で契約内容を確認されたい場合は、お手数ですが当社カスタマーセンター（0120-995-001）までご連絡ください。</a:t>
          </a:r>
          <a:endParaRPr lang="en-US" altLang="ja-JP" sz="18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rtl="0"/>
          <a:endParaRPr lang="ja-JP" altLang="ja-JP" sz="1800">
            <a:solidFill>
              <a:sysClr val="windowText" lastClr="000000"/>
            </a:solidFill>
            <a:effectLst/>
          </a:endParaRPr>
        </a:p>
        <a:p>
          <a:pPr rtl="0"/>
          <a:r>
            <a:rPr lang="ja-JP" altLang="ja-JP" sz="18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【試算条件】</a:t>
          </a:r>
          <a:endParaRPr lang="ja-JP" altLang="ja-JP" sz="1800" b="1">
            <a:solidFill>
              <a:sysClr val="windowText" lastClr="000000"/>
            </a:solidFill>
            <a:effectLst/>
          </a:endParaRPr>
        </a:p>
        <a:p>
          <a:pPr rtl="0"/>
          <a:r>
            <a:rPr lang="ja-JP" altLang="ja-JP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〇各種割引や精算金等は含まれておりませんので、見直し前</a:t>
          </a:r>
          <a:r>
            <a:rPr lang="ja-JP" altLang="en-US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料金</a:t>
          </a:r>
          <a:r>
            <a:rPr lang="ja-JP" altLang="ja-JP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は実際のご請求金額と異なる場合があります。</a:t>
          </a:r>
          <a:endParaRPr lang="en-US" altLang="ja-JP" sz="18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US" altLang="ja-JP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ja-JP" altLang="en-US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また、試算における端数処理は実際のご請求金額の算定と異なります。</a:t>
          </a:r>
          <a:endParaRPr lang="ja-JP" altLang="ja-JP" sz="1800">
            <a:solidFill>
              <a:sysClr val="windowText" lastClr="000000"/>
            </a:solidFill>
            <a:effectLst/>
          </a:endParaRPr>
        </a:p>
        <a:p>
          <a:pPr rtl="0"/>
          <a:r>
            <a:rPr lang="ja-JP" altLang="ja-JP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〇</a:t>
          </a:r>
          <a:r>
            <a:rPr lang="ja-JP" altLang="en-US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試算結果には、消費税等相当額は含み、燃料費調整額および再生可能エネルギー発電促進賦課金単価は含みません。</a:t>
          </a:r>
          <a:endParaRPr lang="en-US" altLang="ja-JP" sz="18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ja-JP" altLang="ja-JP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〇</a:t>
          </a:r>
          <a:r>
            <a:rPr lang="ja-JP" altLang="en-US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最低月額料金や最低料金等を考慮しておりません。</a:t>
          </a:r>
          <a:endParaRPr lang="en-US" altLang="ja-JP" sz="18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ja-JP" altLang="ja-JP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〇</a:t>
          </a:r>
          <a:r>
            <a:rPr lang="ja-JP" altLang="en-US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試算における見直し後料金は、</a:t>
          </a:r>
          <a:r>
            <a:rPr lang="en-US" altLang="ja-JP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11</a:t>
          </a:r>
          <a:r>
            <a:rPr lang="ja-JP" altLang="en-US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ja-JP" altLang="en-US" sz="1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日以降の見直し後の単価にて算定しております。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166460</xdr:colOff>
      <xdr:row>47</xdr:row>
      <xdr:rowOff>115206</xdr:rowOff>
    </xdr:from>
    <xdr:to>
      <xdr:col>10</xdr:col>
      <xdr:colOff>925402</xdr:colOff>
      <xdr:row>76</xdr:row>
      <xdr:rowOff>152853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9F6C04EC-F4BA-85EC-5C11-A6D73CE9C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6639" y="7789635"/>
          <a:ext cx="14624620" cy="4800147"/>
        </a:xfrm>
        <a:prstGeom prst="rect">
          <a:avLst/>
        </a:prstGeom>
      </xdr:spPr>
    </xdr:pic>
    <xdr:clientData/>
  </xdr:twoCellAnchor>
  <xdr:twoCellAnchor>
    <xdr:from>
      <xdr:col>4</xdr:col>
      <xdr:colOff>409150</xdr:colOff>
      <xdr:row>69</xdr:row>
      <xdr:rowOff>68036</xdr:rowOff>
    </xdr:from>
    <xdr:to>
      <xdr:col>10</xdr:col>
      <xdr:colOff>0</xdr:colOff>
      <xdr:row>72</xdr:row>
      <xdr:rowOff>149679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FBE30DA6-9CD0-4D6C-930D-B48265A79DF5}"/>
            </a:ext>
          </a:extLst>
        </xdr:cNvPr>
        <xdr:cNvSpPr/>
      </xdr:nvSpPr>
      <xdr:spPr>
        <a:xfrm>
          <a:off x="4477686" y="11361965"/>
          <a:ext cx="9728171" cy="5715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1086345</xdr:colOff>
      <xdr:row>59</xdr:row>
      <xdr:rowOff>104758</xdr:rowOff>
    </xdr:from>
    <xdr:to>
      <xdr:col>7</xdr:col>
      <xdr:colOff>917414</xdr:colOff>
      <xdr:row>62</xdr:row>
      <xdr:rowOff>124771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391A0CD1-80E9-4E79-85B7-98364285450A}"/>
            </a:ext>
          </a:extLst>
        </xdr:cNvPr>
        <xdr:cNvSpPr/>
      </xdr:nvSpPr>
      <xdr:spPr>
        <a:xfrm>
          <a:off x="6406738" y="9738615"/>
          <a:ext cx="2756605" cy="537085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サンプル</a:t>
          </a:r>
          <a:r>
            <a:rPr kumimoji="1" lang="en-US" altLang="ja-JP" sz="20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endParaRPr kumimoji="1" lang="ja-JP" altLang="en-US" sz="20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124691</xdr:colOff>
      <xdr:row>12</xdr:row>
      <xdr:rowOff>26095</xdr:rowOff>
    </xdr:from>
    <xdr:to>
      <xdr:col>6</xdr:col>
      <xdr:colOff>1534986</xdr:colOff>
      <xdr:row>15</xdr:row>
      <xdr:rowOff>65775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95CBA061-EAE2-4EC2-BE1A-33A75F5E43FE}"/>
            </a:ext>
          </a:extLst>
        </xdr:cNvPr>
        <xdr:cNvSpPr/>
      </xdr:nvSpPr>
      <xdr:spPr>
        <a:xfrm>
          <a:off x="1898073" y="2187404"/>
          <a:ext cx="7298477" cy="580007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109796</xdr:colOff>
      <xdr:row>8</xdr:row>
      <xdr:rowOff>79315</xdr:rowOff>
    </xdr:from>
    <xdr:to>
      <xdr:col>10</xdr:col>
      <xdr:colOff>730481</xdr:colOff>
      <xdr:row>80</xdr:row>
      <xdr:rowOff>158749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89D15E7A-CE8F-4E39-A27E-942E2A47E00F}"/>
            </a:ext>
          </a:extLst>
        </xdr:cNvPr>
        <xdr:cNvSpPr/>
      </xdr:nvSpPr>
      <xdr:spPr>
        <a:xfrm>
          <a:off x="443171" y="1349315"/>
          <a:ext cx="14193810" cy="1123955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以下手順により試算をお願いいたします。</a:t>
          </a:r>
          <a:endParaRPr kumimoji="1" lang="en-US" altLang="ja-JP" sz="24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24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①ご契約種別を確認のうえ、「公衆街路灯Ａ」または「定額電灯」のシートを開いてください。</a:t>
          </a:r>
          <a:endParaRPr kumimoji="1" lang="en-US" altLang="ja-JP" sz="24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24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24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②</a:t>
          </a:r>
          <a:r>
            <a:rPr kumimoji="1" lang="ja-JP" altLang="en-US" sz="24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Ｆ列の「灯・機器数」を入力してください。</a:t>
          </a:r>
          <a:endParaRPr kumimoji="1" lang="en-US" altLang="ja-JP" sz="24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24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24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24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24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24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24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24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24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24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24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24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ご契約内容については、お届けしております「電気料金集約分内訳表」にてご確認をいただけます。</a:t>
          </a:r>
          <a:endParaRPr kumimoji="1" lang="en-US" altLang="ja-JP" sz="24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24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24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endParaRPr kumimoji="1" lang="en-US" altLang="ja-JP" sz="24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24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灯</a:t>
          </a:r>
          <a:endParaRPr lang="ja-JP" altLang="ja-JP" sz="2400">
            <a:effectLst/>
          </a:endParaRPr>
        </a:p>
        <a:p>
          <a:pPr algn="l"/>
          <a:endParaRPr kumimoji="1" lang="ja-JP" altLang="en-US" sz="24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0</xdr:colOff>
      <xdr:row>2</xdr:row>
      <xdr:rowOff>45373</xdr:rowOff>
    </xdr:from>
    <xdr:to>
      <xdr:col>4</xdr:col>
      <xdr:colOff>292850</xdr:colOff>
      <xdr:row>7</xdr:row>
      <xdr:rowOff>7904</xdr:rowOff>
    </xdr:to>
    <xdr:sp macro="" textlink="">
      <xdr:nvSpPr>
        <xdr:cNvPr id="35" name="四角形: 角を丸くする 34">
          <a:extLst>
            <a:ext uri="{FF2B5EF4-FFF2-40B4-BE49-F238E27FC236}">
              <a16:creationId xmlns:a16="http://schemas.microsoft.com/office/drawing/2014/main" id="{2F604726-DF2B-408B-BC7C-DAB1BC4D9D48}"/>
            </a:ext>
          </a:extLst>
        </xdr:cNvPr>
        <xdr:cNvSpPr/>
      </xdr:nvSpPr>
      <xdr:spPr>
        <a:xfrm>
          <a:off x="838892" y="405591"/>
          <a:ext cx="4400031" cy="863077"/>
        </a:xfrm>
        <a:prstGeom prst="round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2800">
              <a:solidFill>
                <a:schemeClr val="bg1"/>
              </a:solidFill>
              <a:effectLst/>
            </a:rPr>
            <a:t>試算方法について</a:t>
          </a:r>
          <a:endParaRPr lang="ja-JP" altLang="ja-JP" sz="2800">
            <a:solidFill>
              <a:schemeClr val="bg1"/>
            </a:solidFill>
            <a:effectLst/>
          </a:endParaRPr>
        </a:p>
      </xdr:txBody>
    </xdr:sp>
    <xdr:clientData/>
  </xdr:twoCellAnchor>
  <xdr:twoCellAnchor>
    <xdr:from>
      <xdr:col>8</xdr:col>
      <xdr:colOff>1719944</xdr:colOff>
      <xdr:row>62</xdr:row>
      <xdr:rowOff>97972</xdr:rowOff>
    </xdr:from>
    <xdr:to>
      <xdr:col>10</xdr:col>
      <xdr:colOff>631372</xdr:colOff>
      <xdr:row>68</xdr:row>
      <xdr:rowOff>35645</xdr:rowOff>
    </xdr:to>
    <xdr:sp macro="" textlink="">
      <xdr:nvSpPr>
        <xdr:cNvPr id="40" name="吹き出し: 角を丸めた四角形 39">
          <a:extLst>
            <a:ext uri="{FF2B5EF4-FFF2-40B4-BE49-F238E27FC236}">
              <a16:creationId xmlns:a16="http://schemas.microsoft.com/office/drawing/2014/main" id="{972E81B4-FD73-4ED3-8F56-CBB6D1A675E8}"/>
            </a:ext>
          </a:extLst>
        </xdr:cNvPr>
        <xdr:cNvSpPr/>
      </xdr:nvSpPr>
      <xdr:spPr>
        <a:xfrm>
          <a:off x="11495315" y="10254343"/>
          <a:ext cx="3037114" cy="917388"/>
        </a:xfrm>
        <a:prstGeom prst="wedgeRoundRectCallout">
          <a:avLst>
            <a:gd name="adj1" fmla="val -49038"/>
            <a:gd name="adj2" fmla="val 89276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ご契約口数および、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ご契約中の契約毎の灯数・機器数</a:t>
          </a:r>
        </a:p>
      </xdr:txBody>
    </xdr:sp>
    <xdr:clientData/>
  </xdr:twoCellAnchor>
  <xdr:twoCellAnchor>
    <xdr:from>
      <xdr:col>1</xdr:col>
      <xdr:colOff>235528</xdr:colOff>
      <xdr:row>18</xdr:row>
      <xdr:rowOff>0</xdr:rowOff>
    </xdr:from>
    <xdr:to>
      <xdr:col>8</xdr:col>
      <xdr:colOff>292678</xdr:colOff>
      <xdr:row>41</xdr:row>
      <xdr:rowOff>138546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DC30BB08-75F3-4161-BC22-AD5A6F3AC109}"/>
            </a:ext>
          </a:extLst>
        </xdr:cNvPr>
        <xdr:cNvGrpSpPr/>
      </xdr:nvGrpSpPr>
      <xdr:grpSpPr>
        <a:xfrm>
          <a:off x="571171" y="2939143"/>
          <a:ext cx="9672864" cy="3894117"/>
          <a:chOff x="12857019" y="2923309"/>
          <a:chExt cx="9505950" cy="3962400"/>
        </a:xfrm>
      </xdr:grpSpPr>
      <xdr:pic>
        <xdr:nvPicPr>
          <xdr:cNvPr id="16" name="図 15">
            <a:extLst>
              <a:ext uri="{FF2B5EF4-FFF2-40B4-BE49-F238E27FC236}">
                <a16:creationId xmlns:a16="http://schemas.microsoft.com/office/drawing/2014/main" id="{70F48B9E-41CD-4D4B-9BEE-D69F5203E78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1845" t="27900" r="46983" b="33923"/>
          <a:stretch/>
        </xdr:blipFill>
        <xdr:spPr>
          <a:xfrm>
            <a:off x="12857019" y="2923309"/>
            <a:ext cx="9505950" cy="3962400"/>
          </a:xfrm>
          <a:prstGeom prst="rect">
            <a:avLst/>
          </a:prstGeom>
        </xdr:spPr>
      </xdr:pic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22F07B76-8032-429A-A147-3F046764A3AD}"/>
              </a:ext>
            </a:extLst>
          </xdr:cNvPr>
          <xdr:cNvSpPr/>
        </xdr:nvSpPr>
        <xdr:spPr>
          <a:xfrm>
            <a:off x="14810721" y="3219847"/>
            <a:ext cx="870398" cy="3591820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吹き出し: 角を丸めた四角形 17">
            <a:extLst>
              <a:ext uri="{FF2B5EF4-FFF2-40B4-BE49-F238E27FC236}">
                <a16:creationId xmlns:a16="http://schemas.microsoft.com/office/drawing/2014/main" id="{36F389B8-13EF-44E5-90E7-0AE0F5A92E06}"/>
              </a:ext>
            </a:extLst>
          </xdr:cNvPr>
          <xdr:cNvSpPr/>
        </xdr:nvSpPr>
        <xdr:spPr>
          <a:xfrm>
            <a:off x="16012861" y="3687594"/>
            <a:ext cx="3401315" cy="1004401"/>
          </a:xfrm>
          <a:prstGeom prst="wedgeRoundRectCallout">
            <a:avLst>
              <a:gd name="adj1" fmla="val -49038"/>
              <a:gd name="adj2" fmla="val 89276"/>
              <a:gd name="adj3" fmla="val 16667"/>
            </a:avLst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ja-JP" altLang="en-US" sz="1400" b="1">
                <a:solidFill>
                  <a:sysClr val="windowText" lastClr="000000"/>
                </a:solidFill>
              </a:rPr>
              <a:t>ご契約口数と、ご契約中の契約毎の灯数・機器数を入力してください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7BA38-54AF-41F8-AF78-981A5CC4AD66}">
  <sheetPr codeName="Sheet1">
    <pageSetUpPr fitToPage="1"/>
  </sheetPr>
  <dimension ref="B5:J68"/>
  <sheetViews>
    <sheetView showGridLines="0" tabSelected="1" zoomScale="70" zoomScaleNormal="70" workbookViewId="0"/>
  </sheetViews>
  <sheetFormatPr defaultRowHeight="13" x14ac:dyDescent="0.2"/>
  <cols>
    <col min="1" max="1" width="2.36328125" customWidth="1"/>
    <col min="2" max="2" width="27.81640625" bestFit="1" customWidth="1"/>
    <col min="3" max="3" width="13.90625" bestFit="1" customWidth="1"/>
    <col min="4" max="4" width="11.81640625" bestFit="1" customWidth="1"/>
    <col min="5" max="5" width="12.90625" bestFit="1" customWidth="1"/>
    <col min="6" max="6" width="12" customWidth="1"/>
    <col min="7" max="7" width="11" customWidth="1"/>
  </cols>
  <sheetData>
    <row r="5" spans="2:10" ht="14.4" x14ac:dyDescent="0.2">
      <c r="C5" s="3"/>
    </row>
    <row r="6" spans="2:10" ht="14.4" x14ac:dyDescent="0.2">
      <c r="C6" s="3"/>
    </row>
    <row r="7" spans="2:10" ht="14.4" x14ac:dyDescent="0.2">
      <c r="C7" s="3"/>
    </row>
    <row r="8" spans="2:10" ht="14.25" customHeight="1" x14ac:dyDescent="0.2">
      <c r="B8" s="27"/>
      <c r="C8" s="28"/>
      <c r="D8" s="28"/>
      <c r="E8" s="28"/>
      <c r="F8" s="28"/>
      <c r="G8" s="28"/>
      <c r="H8" s="28"/>
      <c r="I8" s="28"/>
      <c r="J8" s="28"/>
    </row>
    <row r="9" spans="2:10" ht="14.25" customHeight="1" x14ac:dyDescent="0.2">
      <c r="B9" s="28"/>
      <c r="C9" s="28"/>
      <c r="D9" s="28"/>
      <c r="E9" s="28"/>
      <c r="F9" s="28"/>
      <c r="G9" s="28"/>
      <c r="H9" s="28"/>
      <c r="I9" s="28"/>
      <c r="J9" s="28"/>
    </row>
    <row r="10" spans="2:10" ht="14.25" customHeight="1" x14ac:dyDescent="0.2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14.25" customHeight="1" x14ac:dyDescent="0.2">
      <c r="B11" s="28"/>
      <c r="C11" s="28"/>
      <c r="D11" s="28"/>
      <c r="E11" s="28"/>
      <c r="F11" s="28"/>
      <c r="G11" s="28"/>
      <c r="H11" s="28"/>
      <c r="I11" s="28"/>
      <c r="J11" s="28"/>
    </row>
    <row r="12" spans="2:10" ht="14.25" customHeight="1" x14ac:dyDescent="0.2">
      <c r="B12" s="28"/>
      <c r="C12" s="28"/>
      <c r="D12" s="28"/>
      <c r="E12" s="28"/>
      <c r="F12" s="28"/>
      <c r="G12" s="28"/>
      <c r="H12" s="28"/>
      <c r="I12" s="28"/>
      <c r="J12" s="28"/>
    </row>
    <row r="13" spans="2:10" ht="14.25" customHeight="1" x14ac:dyDescent="0.2">
      <c r="B13" s="28"/>
      <c r="C13" s="28"/>
      <c r="D13" s="28"/>
      <c r="E13" s="28"/>
      <c r="F13" s="28"/>
      <c r="G13" s="28"/>
      <c r="H13" s="28"/>
      <c r="I13" s="28"/>
      <c r="J13" s="28"/>
    </row>
    <row r="14" spans="2:10" ht="14.25" customHeight="1" x14ac:dyDescent="0.2">
      <c r="B14" s="28"/>
      <c r="C14" s="28"/>
      <c r="D14" s="28"/>
      <c r="E14" s="28"/>
      <c r="F14" s="28"/>
      <c r="G14" s="28"/>
      <c r="H14" s="28"/>
      <c r="I14" s="28"/>
      <c r="J14" s="28"/>
    </row>
    <row r="15" spans="2:10" ht="14.25" customHeight="1" x14ac:dyDescent="0.2">
      <c r="B15" s="28"/>
      <c r="C15" s="28"/>
      <c r="D15" s="28"/>
      <c r="E15" s="28"/>
      <c r="F15" s="28"/>
      <c r="G15" s="28"/>
      <c r="H15" s="28"/>
      <c r="I15" s="28"/>
      <c r="J15" s="28"/>
    </row>
    <row r="16" spans="2:10" ht="14.25" customHeight="1" x14ac:dyDescent="0.2">
      <c r="B16" s="28"/>
      <c r="C16" s="28"/>
      <c r="D16" s="28"/>
      <c r="E16" s="28"/>
      <c r="F16" s="28"/>
      <c r="G16" s="28"/>
      <c r="H16" s="28"/>
      <c r="I16" s="28"/>
      <c r="J16" s="28"/>
    </row>
    <row r="17" spans="2:10" ht="14.25" customHeight="1" x14ac:dyDescent="0.2">
      <c r="B17" s="28"/>
      <c r="C17" s="28"/>
      <c r="D17" s="28"/>
      <c r="E17" s="28"/>
      <c r="F17" s="28"/>
      <c r="G17" s="28"/>
      <c r="H17" s="28"/>
      <c r="I17" s="28"/>
      <c r="J17" s="28"/>
    </row>
    <row r="18" spans="2:10" ht="14.25" customHeight="1" x14ac:dyDescent="0.2">
      <c r="B18" s="28"/>
      <c r="C18" s="28"/>
      <c r="D18" s="28"/>
      <c r="E18" s="28"/>
      <c r="F18" s="28"/>
      <c r="G18" s="28"/>
      <c r="H18" s="28"/>
      <c r="I18" s="28"/>
      <c r="J18" s="28"/>
    </row>
    <row r="19" spans="2:10" ht="14.25" customHeight="1" x14ac:dyDescent="0.2">
      <c r="B19" s="28"/>
      <c r="C19" s="28"/>
      <c r="D19" s="28"/>
      <c r="E19" s="28"/>
      <c r="F19" s="28"/>
      <c r="G19" s="28"/>
      <c r="H19" s="28"/>
      <c r="I19" s="28"/>
      <c r="J19" s="28"/>
    </row>
    <row r="20" spans="2:10" ht="14.25" customHeight="1" x14ac:dyDescent="0.2">
      <c r="B20" s="28"/>
      <c r="C20" s="28"/>
      <c r="D20" s="28"/>
      <c r="E20" s="28"/>
      <c r="F20" s="28"/>
      <c r="G20" s="28"/>
      <c r="H20" s="28"/>
      <c r="I20" s="28"/>
      <c r="J20" s="28"/>
    </row>
    <row r="21" spans="2:10" ht="14.25" customHeight="1" x14ac:dyDescent="0.2">
      <c r="B21" s="28"/>
      <c r="C21" s="28"/>
      <c r="D21" s="28"/>
      <c r="E21" s="28"/>
      <c r="F21" s="28"/>
      <c r="G21" s="28"/>
      <c r="H21" s="28"/>
      <c r="I21" s="28"/>
      <c r="J21" s="28"/>
    </row>
    <row r="22" spans="2:10" ht="14.25" customHeight="1" x14ac:dyDescent="0.2">
      <c r="B22" s="28"/>
      <c r="C22" s="28"/>
      <c r="D22" s="28"/>
      <c r="E22" s="28"/>
      <c r="F22" s="28"/>
      <c r="G22" s="28"/>
      <c r="H22" s="28"/>
      <c r="I22" s="28"/>
      <c r="J22" s="28"/>
    </row>
    <row r="23" spans="2:10" ht="14.25" customHeight="1" x14ac:dyDescent="0.2">
      <c r="B23" s="28"/>
      <c r="C23" s="28"/>
      <c r="D23" s="28"/>
      <c r="E23" s="28"/>
      <c r="F23" s="28"/>
      <c r="G23" s="28"/>
      <c r="H23" s="28"/>
      <c r="I23" s="28"/>
      <c r="J23" s="28"/>
    </row>
    <row r="24" spans="2:10" ht="14.25" customHeight="1" x14ac:dyDescent="0.2">
      <c r="B24" s="28"/>
      <c r="C24" s="28"/>
      <c r="D24" s="28"/>
      <c r="E24" s="28"/>
      <c r="F24" s="28"/>
      <c r="G24" s="28"/>
      <c r="H24" s="28"/>
      <c r="I24" s="28"/>
      <c r="J24" s="28"/>
    </row>
    <row r="25" spans="2:10" ht="14.25" customHeight="1" x14ac:dyDescent="0.2">
      <c r="B25" s="28"/>
      <c r="C25" s="28"/>
      <c r="D25" s="28"/>
      <c r="E25" s="28"/>
      <c r="F25" s="28"/>
      <c r="G25" s="28"/>
      <c r="H25" s="28"/>
      <c r="I25" s="28"/>
      <c r="J25" s="28"/>
    </row>
    <row r="26" spans="2:10" ht="14.25" customHeight="1" x14ac:dyDescent="0.2">
      <c r="B26" s="28"/>
      <c r="C26" s="28"/>
      <c r="D26" s="28"/>
      <c r="E26" s="28"/>
      <c r="F26" s="28"/>
      <c r="G26" s="28"/>
      <c r="H26" s="28"/>
      <c r="I26" s="28"/>
      <c r="J26" s="28"/>
    </row>
    <row r="27" spans="2:10" ht="14.25" customHeight="1" x14ac:dyDescent="0.2">
      <c r="B27" s="28"/>
      <c r="C27" s="28"/>
      <c r="D27" s="28"/>
      <c r="E27" s="28"/>
      <c r="F27" s="28"/>
      <c r="G27" s="28"/>
      <c r="H27" s="28"/>
      <c r="I27" s="28"/>
      <c r="J27" s="28"/>
    </row>
    <row r="28" spans="2:10" ht="14.25" customHeight="1" x14ac:dyDescent="0.2">
      <c r="B28" s="28"/>
      <c r="C28" s="28"/>
      <c r="D28" s="28"/>
      <c r="E28" s="28"/>
      <c r="F28" s="28"/>
      <c r="G28" s="28"/>
      <c r="H28" s="28"/>
      <c r="I28" s="28"/>
      <c r="J28" s="28"/>
    </row>
    <row r="29" spans="2:10" ht="14.25" customHeight="1" x14ac:dyDescent="0.2">
      <c r="B29" s="28"/>
      <c r="C29" s="28"/>
      <c r="D29" s="28"/>
      <c r="E29" s="28"/>
      <c r="F29" s="28"/>
      <c r="G29" s="28"/>
      <c r="H29" s="28"/>
      <c r="I29" s="28"/>
      <c r="J29" s="28"/>
    </row>
    <row r="30" spans="2:10" ht="14.25" customHeight="1" x14ac:dyDescent="0.2">
      <c r="B30" s="28"/>
      <c r="C30" s="28"/>
      <c r="D30" s="28"/>
      <c r="E30" s="28"/>
      <c r="F30" s="28"/>
      <c r="G30" s="28"/>
      <c r="H30" s="28"/>
      <c r="I30" s="28"/>
      <c r="J30" s="28"/>
    </row>
    <row r="31" spans="2:10" ht="14.25" customHeight="1" x14ac:dyDescent="0.2">
      <c r="B31" s="28"/>
      <c r="C31" s="28"/>
      <c r="D31" s="28"/>
      <c r="E31" s="28"/>
      <c r="F31" s="28"/>
      <c r="G31" s="28"/>
      <c r="H31" s="28"/>
      <c r="I31" s="28"/>
      <c r="J31" s="28"/>
    </row>
    <row r="32" spans="2:10" ht="14.25" customHeight="1" x14ac:dyDescent="0.2">
      <c r="B32" s="28"/>
      <c r="C32" s="28"/>
      <c r="D32" s="28"/>
      <c r="E32" s="28"/>
      <c r="F32" s="28"/>
      <c r="G32" s="28"/>
      <c r="H32" s="28"/>
      <c r="I32" s="28"/>
      <c r="J32" s="28"/>
    </row>
    <row r="33" spans="2:10" x14ac:dyDescent="0.2">
      <c r="B33" s="28"/>
      <c r="C33" s="28"/>
      <c r="D33" s="28"/>
      <c r="E33" s="28"/>
      <c r="F33" s="28"/>
      <c r="G33" s="28"/>
      <c r="H33" s="28"/>
      <c r="I33" s="28"/>
      <c r="J33" s="28"/>
    </row>
    <row r="34" spans="2:10" x14ac:dyDescent="0.2">
      <c r="B34" s="28"/>
      <c r="C34" s="28"/>
      <c r="D34" s="28"/>
      <c r="E34" s="28"/>
      <c r="F34" s="28"/>
      <c r="G34" s="28"/>
      <c r="H34" s="28"/>
      <c r="I34" s="28"/>
      <c r="J34" s="28"/>
    </row>
    <row r="35" spans="2:10" x14ac:dyDescent="0.2">
      <c r="B35" s="28"/>
      <c r="C35" s="28"/>
      <c r="D35" s="28"/>
      <c r="E35" s="28"/>
      <c r="F35" s="28"/>
      <c r="G35" s="28"/>
      <c r="H35" s="28"/>
      <c r="I35" s="28"/>
      <c r="J35" s="28"/>
    </row>
    <row r="36" spans="2:10" x14ac:dyDescent="0.2">
      <c r="B36" s="28"/>
      <c r="C36" s="28"/>
      <c r="D36" s="28"/>
      <c r="E36" s="28"/>
      <c r="F36" s="28"/>
      <c r="G36" s="28"/>
      <c r="H36" s="28"/>
      <c r="I36" s="28"/>
      <c r="J36" s="28"/>
    </row>
    <row r="37" spans="2:10" x14ac:dyDescent="0.2">
      <c r="B37" s="28"/>
      <c r="C37" s="28"/>
      <c r="D37" s="28"/>
      <c r="E37" s="28"/>
      <c r="F37" s="28"/>
      <c r="G37" s="28"/>
      <c r="H37" s="28"/>
      <c r="I37" s="28"/>
      <c r="J37" s="28"/>
    </row>
    <row r="38" spans="2:10" x14ac:dyDescent="0.2">
      <c r="B38" s="28"/>
      <c r="C38" s="28"/>
      <c r="D38" s="28"/>
      <c r="E38" s="28"/>
      <c r="F38" s="28"/>
      <c r="G38" s="28"/>
      <c r="H38" s="28"/>
      <c r="I38" s="28"/>
      <c r="J38" s="28"/>
    </row>
    <row r="39" spans="2:10" x14ac:dyDescent="0.2">
      <c r="B39" s="28"/>
      <c r="C39" s="28"/>
      <c r="D39" s="28"/>
      <c r="E39" s="28"/>
      <c r="F39" s="28"/>
      <c r="G39" s="28"/>
      <c r="H39" s="28"/>
      <c r="I39" s="28"/>
      <c r="J39" s="28"/>
    </row>
    <row r="40" spans="2:10" x14ac:dyDescent="0.2">
      <c r="B40" s="28"/>
      <c r="C40" s="28"/>
      <c r="D40" s="28"/>
      <c r="E40" s="28"/>
      <c r="F40" s="28"/>
      <c r="G40" s="28"/>
      <c r="H40" s="28"/>
      <c r="I40" s="28"/>
      <c r="J40" s="28"/>
    </row>
    <row r="41" spans="2:10" x14ac:dyDescent="0.2">
      <c r="B41" s="28"/>
      <c r="C41" s="28"/>
      <c r="D41" s="28"/>
      <c r="E41" s="28"/>
      <c r="F41" s="28"/>
      <c r="G41" s="28"/>
      <c r="H41" s="28"/>
      <c r="I41" s="28"/>
      <c r="J41" s="28"/>
    </row>
    <row r="42" spans="2:10" x14ac:dyDescent="0.2">
      <c r="B42" s="28"/>
      <c r="C42" s="28"/>
      <c r="D42" s="28"/>
      <c r="E42" s="28"/>
      <c r="F42" s="28"/>
      <c r="G42" s="28"/>
      <c r="H42" s="28"/>
      <c r="I42" s="28"/>
      <c r="J42" s="28"/>
    </row>
    <row r="43" spans="2:10" x14ac:dyDescent="0.2">
      <c r="B43" s="28"/>
      <c r="C43" s="28"/>
      <c r="D43" s="28"/>
      <c r="E43" s="28"/>
      <c r="F43" s="28"/>
      <c r="G43" s="28"/>
      <c r="H43" s="28"/>
      <c r="I43" s="28"/>
      <c r="J43" s="28"/>
    </row>
    <row r="44" spans="2:10" x14ac:dyDescent="0.2">
      <c r="B44" s="28"/>
      <c r="C44" s="28"/>
      <c r="D44" s="28"/>
      <c r="E44" s="28"/>
      <c r="F44" s="28"/>
      <c r="G44" s="28"/>
      <c r="H44" s="28"/>
      <c r="I44" s="28"/>
      <c r="J44" s="28"/>
    </row>
    <row r="45" spans="2:10" x14ac:dyDescent="0.2">
      <c r="B45" s="28"/>
      <c r="C45" s="28"/>
      <c r="D45" s="28"/>
      <c r="E45" s="28"/>
      <c r="F45" s="28"/>
      <c r="G45" s="28"/>
      <c r="H45" s="28"/>
      <c r="I45" s="28"/>
      <c r="J45" s="28"/>
    </row>
    <row r="46" spans="2:10" x14ac:dyDescent="0.2">
      <c r="B46" s="28"/>
      <c r="C46" s="28"/>
      <c r="D46" s="28"/>
      <c r="E46" s="28"/>
      <c r="F46" s="28"/>
      <c r="G46" s="28"/>
      <c r="H46" s="28"/>
      <c r="I46" s="28"/>
      <c r="J46" s="28"/>
    </row>
    <row r="47" spans="2:10" x14ac:dyDescent="0.2">
      <c r="B47" s="28"/>
      <c r="C47" s="28"/>
      <c r="D47" s="28"/>
      <c r="E47" s="28"/>
      <c r="F47" s="28"/>
      <c r="G47" s="28"/>
      <c r="H47" s="28"/>
      <c r="I47" s="28"/>
      <c r="J47" s="28"/>
    </row>
    <row r="48" spans="2:10" x14ac:dyDescent="0.2">
      <c r="B48" s="28"/>
      <c r="C48" s="28"/>
      <c r="D48" s="28"/>
      <c r="E48" s="28"/>
      <c r="F48" s="28"/>
      <c r="G48" s="28"/>
      <c r="H48" s="28"/>
      <c r="I48" s="28"/>
      <c r="J48" s="28"/>
    </row>
    <row r="49" spans="2:10" x14ac:dyDescent="0.2">
      <c r="B49" s="28"/>
      <c r="C49" s="28"/>
      <c r="D49" s="28"/>
      <c r="E49" s="28"/>
      <c r="F49" s="28"/>
      <c r="G49" s="28"/>
      <c r="H49" s="28"/>
      <c r="I49" s="28"/>
      <c r="J49" s="28"/>
    </row>
    <row r="50" spans="2:10" x14ac:dyDescent="0.2">
      <c r="B50" s="28"/>
      <c r="C50" s="28"/>
      <c r="D50" s="28"/>
      <c r="E50" s="28"/>
      <c r="F50" s="28"/>
      <c r="G50" s="28"/>
      <c r="H50" s="28"/>
      <c r="I50" s="28"/>
      <c r="J50" s="28"/>
    </row>
    <row r="51" spans="2:10" x14ac:dyDescent="0.2">
      <c r="B51" s="28"/>
      <c r="C51" s="28"/>
      <c r="D51" s="28"/>
      <c r="E51" s="28"/>
      <c r="F51" s="28"/>
      <c r="G51" s="28"/>
      <c r="H51" s="28"/>
      <c r="I51" s="28"/>
      <c r="J51" s="28"/>
    </row>
    <row r="52" spans="2:10" x14ac:dyDescent="0.2">
      <c r="B52" s="28"/>
      <c r="C52" s="28"/>
      <c r="D52" s="28"/>
      <c r="E52" s="28"/>
      <c r="F52" s="28"/>
      <c r="G52" s="28"/>
      <c r="H52" s="28"/>
      <c r="I52" s="28"/>
      <c r="J52" s="28"/>
    </row>
    <row r="53" spans="2:10" x14ac:dyDescent="0.2">
      <c r="B53" s="28"/>
      <c r="C53" s="28"/>
      <c r="D53" s="28"/>
      <c r="E53" s="28"/>
      <c r="F53" s="28"/>
      <c r="G53" s="28"/>
      <c r="H53" s="28"/>
      <c r="I53" s="28"/>
      <c r="J53" s="28"/>
    </row>
    <row r="54" spans="2:10" x14ac:dyDescent="0.2">
      <c r="B54" s="28"/>
      <c r="C54" s="28"/>
      <c r="D54" s="28"/>
      <c r="E54" s="28"/>
      <c r="F54" s="28"/>
      <c r="G54" s="28"/>
      <c r="H54" s="28"/>
      <c r="I54" s="28"/>
      <c r="J54" s="28"/>
    </row>
    <row r="55" spans="2:10" x14ac:dyDescent="0.2">
      <c r="B55" s="28"/>
      <c r="C55" s="28"/>
      <c r="D55" s="28"/>
      <c r="E55" s="28"/>
      <c r="F55" s="28"/>
      <c r="G55" s="28"/>
      <c r="H55" s="28"/>
      <c r="I55" s="28"/>
      <c r="J55" s="28"/>
    </row>
    <row r="56" spans="2:10" x14ac:dyDescent="0.2">
      <c r="B56" s="28"/>
      <c r="C56" s="28"/>
      <c r="D56" s="28"/>
      <c r="E56" s="28"/>
      <c r="F56" s="28"/>
      <c r="G56" s="28"/>
      <c r="H56" s="28"/>
      <c r="I56" s="28"/>
      <c r="J56" s="28"/>
    </row>
    <row r="57" spans="2:10" x14ac:dyDescent="0.2">
      <c r="B57" s="28"/>
      <c r="C57" s="28"/>
      <c r="D57" s="28"/>
      <c r="E57" s="28"/>
      <c r="F57" s="28"/>
      <c r="G57" s="28"/>
      <c r="H57" s="28"/>
      <c r="I57" s="28"/>
      <c r="J57" s="28"/>
    </row>
    <row r="58" spans="2:10" x14ac:dyDescent="0.2">
      <c r="B58" s="28"/>
      <c r="C58" s="28"/>
      <c r="D58" s="28"/>
      <c r="E58" s="28"/>
      <c r="F58" s="28"/>
      <c r="G58" s="28"/>
      <c r="H58" s="28"/>
      <c r="I58" s="28"/>
      <c r="J58" s="28"/>
    </row>
    <row r="59" spans="2:10" x14ac:dyDescent="0.2">
      <c r="B59" s="28"/>
      <c r="C59" s="28"/>
      <c r="D59" s="28"/>
      <c r="E59" s="28"/>
      <c r="F59" s="28"/>
      <c r="G59" s="28"/>
      <c r="H59" s="28"/>
      <c r="I59" s="28"/>
      <c r="J59" s="28"/>
    </row>
    <row r="60" spans="2:10" x14ac:dyDescent="0.2">
      <c r="B60" s="28"/>
      <c r="C60" s="28"/>
      <c r="D60" s="28"/>
      <c r="E60" s="28"/>
      <c r="F60" s="28"/>
      <c r="G60" s="28"/>
      <c r="H60" s="28"/>
      <c r="I60" s="28"/>
      <c r="J60" s="28"/>
    </row>
    <row r="61" spans="2:10" x14ac:dyDescent="0.2">
      <c r="B61" s="28"/>
      <c r="C61" s="28"/>
      <c r="D61" s="28"/>
      <c r="E61" s="28"/>
      <c r="F61" s="28"/>
      <c r="G61" s="28"/>
      <c r="H61" s="28"/>
      <c r="I61" s="28"/>
      <c r="J61" s="28"/>
    </row>
    <row r="62" spans="2:10" x14ac:dyDescent="0.2">
      <c r="B62" s="28"/>
      <c r="C62" s="28"/>
      <c r="D62" s="28"/>
      <c r="E62" s="28"/>
      <c r="F62" s="28"/>
      <c r="G62" s="28"/>
      <c r="H62" s="28"/>
      <c r="I62" s="28"/>
      <c r="J62" s="28"/>
    </row>
    <row r="63" spans="2:10" x14ac:dyDescent="0.2">
      <c r="B63" s="28"/>
      <c r="C63" s="28"/>
      <c r="D63" s="28"/>
      <c r="E63" s="28"/>
      <c r="F63" s="28"/>
      <c r="G63" s="28"/>
      <c r="H63" s="28"/>
      <c r="I63" s="28"/>
      <c r="J63" s="28"/>
    </row>
    <row r="64" spans="2:10" x14ac:dyDescent="0.2">
      <c r="B64" s="28"/>
      <c r="C64" s="28"/>
      <c r="D64" s="28"/>
      <c r="E64" s="28"/>
      <c r="F64" s="28"/>
      <c r="G64" s="28"/>
      <c r="H64" s="28"/>
      <c r="I64" s="28"/>
      <c r="J64" s="28"/>
    </row>
    <row r="65" spans="2:10" x14ac:dyDescent="0.2">
      <c r="B65" s="28"/>
      <c r="C65" s="28"/>
      <c r="D65" s="28"/>
      <c r="E65" s="28"/>
      <c r="F65" s="28"/>
      <c r="G65" s="28"/>
      <c r="H65" s="28"/>
      <c r="I65" s="28"/>
      <c r="J65" s="28"/>
    </row>
    <row r="66" spans="2:10" x14ac:dyDescent="0.2">
      <c r="B66" s="28"/>
      <c r="C66" s="28"/>
      <c r="D66" s="28"/>
      <c r="E66" s="28"/>
      <c r="F66" s="28"/>
      <c r="G66" s="28"/>
      <c r="H66" s="28"/>
      <c r="I66" s="28"/>
      <c r="J66" s="28"/>
    </row>
    <row r="67" spans="2:10" x14ac:dyDescent="0.2">
      <c r="B67" s="28"/>
      <c r="C67" s="28"/>
      <c r="D67" s="28"/>
      <c r="E67" s="28"/>
      <c r="F67" s="28"/>
      <c r="G67" s="28"/>
      <c r="H67" s="28"/>
      <c r="I67" s="28"/>
      <c r="J67" s="28"/>
    </row>
    <row r="68" spans="2:10" x14ac:dyDescent="0.2">
      <c r="B68" s="28"/>
      <c r="C68" s="28"/>
      <c r="D68" s="28"/>
      <c r="E68" s="28"/>
      <c r="F68" s="28"/>
      <c r="G68" s="28"/>
      <c r="H68" s="28"/>
      <c r="I68" s="28"/>
      <c r="J68" s="28"/>
    </row>
  </sheetData>
  <mergeCells count="1">
    <mergeCell ref="B8:J68"/>
  </mergeCells>
  <phoneticPr fontId="2"/>
  <pageMargins left="0.7" right="0.7" top="0.75" bottom="0.75" header="0.3" footer="0.3"/>
  <pageSetup paperSize="9"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81D4D-901F-461D-86FA-661CF8224058}">
  <sheetPr codeName="Sheet2"/>
  <dimension ref="B60:M81"/>
  <sheetViews>
    <sheetView showGridLines="0" zoomScale="70" zoomScaleNormal="70" workbookViewId="0">
      <selection activeCell="A48" sqref="A48"/>
    </sheetView>
  </sheetViews>
  <sheetFormatPr defaultRowHeight="13" x14ac:dyDescent="0.2"/>
  <cols>
    <col min="1" max="1" width="4.81640625" customWidth="1"/>
    <col min="2" max="2" width="11.6328125" bestFit="1" customWidth="1"/>
    <col min="3" max="3" width="27.81640625" bestFit="1" customWidth="1"/>
    <col min="4" max="4" width="13.81640625" customWidth="1"/>
    <col min="5" max="6" width="17.81640625" customWidth="1"/>
    <col min="7" max="7" width="23.81640625" customWidth="1"/>
    <col min="8" max="8" width="25.08984375" customWidth="1"/>
    <col min="9" max="9" width="28.6328125" customWidth="1"/>
    <col min="10" max="10" width="31.453125" customWidth="1"/>
    <col min="11" max="11" width="32.08984375" customWidth="1"/>
  </cols>
  <sheetData>
    <row r="60" spans="2:13" ht="14" x14ac:dyDescent="0.2">
      <c r="D60" s="3"/>
    </row>
    <row r="61" spans="2:13" x14ac:dyDescent="0.2">
      <c r="D61" s="2"/>
    </row>
    <row r="62" spans="2:13" s="16" customFormat="1" ht="14" customHeight="1" x14ac:dyDescent="0.2">
      <c r="B62" s="31"/>
      <c r="C62" s="31"/>
      <c r="D62" s="33"/>
      <c r="E62" s="30"/>
      <c r="F62" s="30"/>
      <c r="G62" s="30"/>
      <c r="H62" s="30"/>
      <c r="I62" s="30"/>
      <c r="J62" s="30"/>
      <c r="K62" s="30"/>
      <c r="L62" s="17"/>
      <c r="M62" s="17"/>
    </row>
    <row r="63" spans="2:13" s="16" customFormat="1" x14ac:dyDescent="0.2">
      <c r="B63" s="31"/>
      <c r="C63" s="31"/>
      <c r="D63" s="33"/>
      <c r="E63" s="30"/>
      <c r="F63" s="30"/>
      <c r="G63" s="30"/>
      <c r="H63" s="18"/>
      <c r="I63" s="18"/>
      <c r="J63" s="18"/>
      <c r="K63" s="18"/>
      <c r="L63" s="17"/>
      <c r="M63" s="17"/>
    </row>
    <row r="64" spans="2:13" s="16" customFormat="1" x14ac:dyDescent="0.2">
      <c r="B64" s="17"/>
      <c r="C64" s="17"/>
      <c r="D64" s="19"/>
      <c r="E64" s="20"/>
      <c r="F64" s="20"/>
      <c r="G64" s="20"/>
      <c r="H64" s="21"/>
      <c r="I64" s="21"/>
      <c r="J64" s="21"/>
      <c r="K64" s="21"/>
      <c r="L64" s="17"/>
      <c r="M64" s="17"/>
    </row>
    <row r="65" spans="2:13" s="16" customFormat="1" x14ac:dyDescent="0.2">
      <c r="B65" s="31"/>
      <c r="C65" s="17"/>
      <c r="D65" s="19"/>
      <c r="E65" s="20"/>
      <c r="F65" s="17"/>
      <c r="G65" s="20"/>
      <c r="H65" s="21"/>
      <c r="I65" s="21"/>
      <c r="J65" s="21"/>
      <c r="K65" s="21"/>
      <c r="L65" s="17"/>
      <c r="M65" s="17"/>
    </row>
    <row r="66" spans="2:13" s="16" customFormat="1" x14ac:dyDescent="0.2">
      <c r="B66" s="31"/>
      <c r="C66" s="17"/>
      <c r="D66" s="19"/>
      <c r="E66" s="20"/>
      <c r="F66" s="17"/>
      <c r="G66" s="20"/>
      <c r="H66" s="21"/>
      <c r="I66" s="21"/>
      <c r="J66" s="21"/>
      <c r="K66" s="21"/>
      <c r="L66" s="17"/>
      <c r="M66" s="17"/>
    </row>
    <row r="67" spans="2:13" s="16" customFormat="1" x14ac:dyDescent="0.2">
      <c r="B67" s="31"/>
      <c r="C67" s="17"/>
      <c r="D67" s="19"/>
      <c r="E67" s="20"/>
      <c r="F67" s="17"/>
      <c r="G67" s="20"/>
      <c r="H67" s="21"/>
      <c r="I67" s="21"/>
      <c r="J67" s="21"/>
      <c r="K67" s="21"/>
      <c r="L67" s="17"/>
      <c r="M67" s="17"/>
    </row>
    <row r="68" spans="2:13" s="16" customFormat="1" x14ac:dyDescent="0.2">
      <c r="B68" s="31"/>
      <c r="C68" s="17"/>
      <c r="D68" s="19"/>
      <c r="E68" s="20"/>
      <c r="F68" s="17"/>
      <c r="G68" s="20"/>
      <c r="H68" s="21"/>
      <c r="I68" s="21"/>
      <c r="J68" s="21"/>
      <c r="K68" s="21"/>
      <c r="L68" s="17"/>
      <c r="M68" s="17"/>
    </row>
    <row r="69" spans="2:13" s="16" customFormat="1" x14ac:dyDescent="0.2">
      <c r="B69" s="31"/>
      <c r="C69" s="17"/>
      <c r="D69" s="19"/>
      <c r="E69" s="20"/>
      <c r="F69" s="20"/>
      <c r="G69" s="20"/>
      <c r="H69" s="21"/>
      <c r="I69" s="21"/>
      <c r="J69" s="21"/>
      <c r="K69" s="21"/>
      <c r="L69" s="17"/>
      <c r="M69" s="17"/>
    </row>
    <row r="70" spans="2:13" s="16" customFormat="1" x14ac:dyDescent="0.2">
      <c r="B70" s="31"/>
      <c r="C70" s="17"/>
      <c r="D70" s="19"/>
      <c r="E70" s="20"/>
      <c r="F70" s="20"/>
      <c r="G70" s="20"/>
      <c r="H70" s="21"/>
      <c r="I70" s="21"/>
      <c r="J70" s="21"/>
      <c r="K70" s="21"/>
      <c r="L70" s="17"/>
      <c r="M70" s="17"/>
    </row>
    <row r="71" spans="2:13" s="16" customFormat="1" x14ac:dyDescent="0.2">
      <c r="B71" s="31"/>
      <c r="C71" s="17"/>
      <c r="D71" s="19"/>
      <c r="E71" s="20"/>
      <c r="F71" s="20"/>
      <c r="G71" s="20"/>
      <c r="H71" s="21"/>
      <c r="I71" s="21"/>
      <c r="J71" s="21"/>
      <c r="K71" s="21"/>
      <c r="L71" s="17"/>
      <c r="M71" s="17"/>
    </row>
    <row r="72" spans="2:13" s="16" customFormat="1" x14ac:dyDescent="0.2">
      <c r="B72" s="31"/>
      <c r="C72" s="17"/>
      <c r="D72" s="19"/>
      <c r="E72" s="20"/>
      <c r="F72" s="20"/>
      <c r="G72" s="20"/>
      <c r="H72" s="21"/>
      <c r="I72" s="21"/>
      <c r="J72" s="21"/>
      <c r="K72" s="21"/>
      <c r="L72" s="17"/>
      <c r="M72" s="17"/>
    </row>
    <row r="73" spans="2:13" s="16" customFormat="1" x14ac:dyDescent="0.2">
      <c r="B73" s="31"/>
      <c r="C73" s="17"/>
      <c r="D73" s="19"/>
      <c r="E73" s="20"/>
      <c r="F73" s="20"/>
      <c r="G73" s="20"/>
      <c r="H73" s="21"/>
      <c r="I73" s="21"/>
      <c r="J73" s="21"/>
      <c r="K73" s="21"/>
      <c r="L73" s="17"/>
      <c r="M73" s="17"/>
    </row>
    <row r="74" spans="2:13" s="16" customFormat="1" x14ac:dyDescent="0.2">
      <c r="B74" s="32"/>
      <c r="C74" s="17"/>
      <c r="D74" s="19"/>
      <c r="E74" s="17"/>
      <c r="F74" s="17"/>
      <c r="G74" s="20"/>
      <c r="H74" s="21"/>
      <c r="I74" s="21"/>
      <c r="J74" s="21"/>
      <c r="K74" s="21"/>
      <c r="L74" s="17"/>
      <c r="M74" s="17"/>
    </row>
    <row r="75" spans="2:13" s="16" customFormat="1" x14ac:dyDescent="0.2">
      <c r="B75" s="32"/>
      <c r="C75" s="17"/>
      <c r="D75" s="19"/>
      <c r="E75" s="17"/>
      <c r="F75" s="20"/>
      <c r="G75" s="20"/>
      <c r="H75" s="21"/>
      <c r="I75" s="21"/>
      <c r="J75" s="21"/>
      <c r="K75" s="21"/>
      <c r="L75" s="17"/>
      <c r="M75" s="17"/>
    </row>
    <row r="76" spans="2:13" s="16" customFormat="1" x14ac:dyDescent="0.2">
      <c r="B76" s="32"/>
      <c r="C76" s="17"/>
      <c r="D76" s="19"/>
      <c r="E76" s="17"/>
      <c r="F76" s="20"/>
      <c r="G76" s="20"/>
      <c r="H76" s="21"/>
      <c r="I76" s="21"/>
      <c r="J76" s="21"/>
      <c r="K76" s="21"/>
      <c r="L76" s="17"/>
      <c r="M76" s="17"/>
    </row>
    <row r="77" spans="2:13" s="16" customFormat="1" x14ac:dyDescent="0.2">
      <c r="B77" s="32"/>
      <c r="C77" s="17"/>
      <c r="D77" s="19"/>
      <c r="E77" s="17"/>
      <c r="F77" s="20"/>
      <c r="G77" s="20"/>
      <c r="H77" s="21"/>
      <c r="I77" s="21"/>
      <c r="J77" s="21"/>
      <c r="K77" s="21"/>
      <c r="L77" s="17"/>
      <c r="M77" s="17"/>
    </row>
    <row r="78" spans="2:13" s="16" customFormat="1" x14ac:dyDescent="0.2">
      <c r="B78" s="32"/>
      <c r="C78" s="17"/>
      <c r="D78" s="19"/>
      <c r="E78" s="17"/>
      <c r="F78" s="20"/>
      <c r="G78" s="20"/>
      <c r="H78" s="21"/>
      <c r="I78" s="21"/>
      <c r="J78" s="21"/>
      <c r="K78" s="21"/>
      <c r="L78" s="17"/>
      <c r="M78" s="17"/>
    </row>
    <row r="79" spans="2:13" s="16" customFormat="1" x14ac:dyDescent="0.2">
      <c r="B79" s="29"/>
      <c r="C79" s="29"/>
      <c r="D79" s="29"/>
      <c r="E79" s="29"/>
      <c r="F79" s="29"/>
      <c r="G79" s="29"/>
      <c r="H79" s="22"/>
      <c r="I79" s="22"/>
      <c r="J79" s="22"/>
      <c r="K79" s="22"/>
      <c r="L79" s="17"/>
      <c r="M79" s="17"/>
    </row>
    <row r="80" spans="2:13" s="16" customFormat="1" x14ac:dyDescent="0.2">
      <c r="B80" s="29"/>
      <c r="C80" s="29"/>
      <c r="D80" s="29"/>
      <c r="E80" s="29"/>
      <c r="F80" s="29"/>
      <c r="G80" s="29"/>
      <c r="H80" s="17"/>
      <c r="I80" s="23"/>
      <c r="J80" s="17"/>
      <c r="K80" s="23"/>
      <c r="L80" s="17"/>
      <c r="M80" s="17"/>
    </row>
    <row r="81" ht="14.25" customHeight="1" x14ac:dyDescent="0.2"/>
  </sheetData>
  <mergeCells count="12">
    <mergeCell ref="B79:G79"/>
    <mergeCell ref="B80:G80"/>
    <mergeCell ref="H62:I62"/>
    <mergeCell ref="J62:K62"/>
    <mergeCell ref="B65:B73"/>
    <mergeCell ref="B74:B78"/>
    <mergeCell ref="B62:B63"/>
    <mergeCell ref="C62:C63"/>
    <mergeCell ref="D62:D63"/>
    <mergeCell ref="E62:E63"/>
    <mergeCell ref="F62:F63"/>
    <mergeCell ref="G62:G63"/>
  </mergeCells>
  <phoneticPr fontId="2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949F1-3C3A-4051-835E-52AA752FF920}">
  <sheetPr codeName="Sheet4">
    <pageSetUpPr fitToPage="1"/>
  </sheetPr>
  <dimension ref="C2:Y42"/>
  <sheetViews>
    <sheetView showGridLines="0" zoomScale="70" zoomScaleNormal="70" workbookViewId="0">
      <selection activeCell="F6" sqref="F6"/>
    </sheetView>
  </sheetViews>
  <sheetFormatPr defaultRowHeight="13" x14ac:dyDescent="0.2"/>
  <cols>
    <col min="1" max="1" width="1.90625" customWidth="1"/>
    <col min="2" max="2" width="2.1796875" customWidth="1"/>
    <col min="3" max="3" width="3.1796875" bestFit="1" customWidth="1"/>
    <col min="4" max="4" width="11.6328125" bestFit="1" customWidth="1"/>
    <col min="5" max="5" width="15.08984375" customWidth="1"/>
    <col min="6" max="6" width="13.81640625" customWidth="1"/>
    <col min="7" max="9" width="18.81640625" customWidth="1"/>
    <col min="10" max="10" width="18.6328125" customWidth="1"/>
    <col min="11" max="11" width="12.81640625" customWidth="1"/>
    <col min="12" max="12" width="18.81640625" customWidth="1"/>
    <col min="13" max="13" width="4.08984375" customWidth="1"/>
    <col min="14" max="15" width="9.6328125" customWidth="1"/>
    <col min="16" max="16" width="4.6328125" customWidth="1"/>
    <col min="17" max="17" width="6.81640625" customWidth="1"/>
    <col min="18" max="19" width="9.6328125" customWidth="1"/>
    <col min="20" max="20" width="4.6328125" customWidth="1"/>
    <col min="21" max="21" width="6" customWidth="1"/>
    <col min="22" max="23" width="9.6328125" customWidth="1"/>
    <col min="24" max="24" width="4.6328125" customWidth="1"/>
    <col min="25" max="25" width="6" customWidth="1"/>
  </cols>
  <sheetData>
    <row r="2" spans="3:25" ht="14.4" x14ac:dyDescent="0.2">
      <c r="C2" s="2"/>
      <c r="F2" s="3"/>
      <c r="I2" s="34"/>
      <c r="J2" s="34"/>
      <c r="K2" s="34"/>
      <c r="L2" s="34"/>
    </row>
    <row r="3" spans="3:25" x14ac:dyDescent="0.2">
      <c r="C3" s="4"/>
      <c r="F3" s="11" t="s">
        <v>34</v>
      </c>
      <c r="I3" s="24"/>
      <c r="J3" s="24"/>
      <c r="K3" s="24"/>
      <c r="L3" s="24"/>
    </row>
    <row r="4" spans="3:25" ht="14" customHeight="1" thickBot="1" x14ac:dyDescent="0.25">
      <c r="C4" s="90"/>
      <c r="D4" s="90"/>
      <c r="E4" s="91" t="s">
        <v>3</v>
      </c>
      <c r="F4" s="92" t="s">
        <v>29</v>
      </c>
      <c r="G4" s="93" t="s">
        <v>35</v>
      </c>
      <c r="H4" s="93" t="s">
        <v>30</v>
      </c>
      <c r="I4" s="72" t="s">
        <v>5</v>
      </c>
      <c r="J4" s="72"/>
      <c r="K4" s="70" t="s">
        <v>19</v>
      </c>
      <c r="L4" s="14" t="s">
        <v>20</v>
      </c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3:25" ht="38.25" customHeight="1" x14ac:dyDescent="0.2">
      <c r="C5" s="90"/>
      <c r="D5" s="90"/>
      <c r="E5" s="91"/>
      <c r="F5" s="92"/>
      <c r="G5" s="93"/>
      <c r="H5" s="93"/>
      <c r="I5" s="14" t="s">
        <v>23</v>
      </c>
      <c r="J5" s="14" t="s">
        <v>24</v>
      </c>
      <c r="K5" s="71"/>
      <c r="L5" s="14" t="s">
        <v>21</v>
      </c>
      <c r="N5" s="41" t="s">
        <v>28</v>
      </c>
      <c r="O5" s="42"/>
      <c r="P5" s="42"/>
      <c r="Q5" s="42"/>
      <c r="R5" s="42"/>
      <c r="S5" s="42"/>
      <c r="T5" s="42"/>
      <c r="U5" s="42"/>
      <c r="V5" s="42"/>
      <c r="W5" s="42"/>
      <c r="X5" s="42"/>
      <c r="Y5" s="43"/>
    </row>
    <row r="6" spans="3:25" ht="17" customHeight="1" thickBot="1" x14ac:dyDescent="0.25">
      <c r="C6" s="73" t="s">
        <v>4</v>
      </c>
      <c r="D6" s="1" t="s">
        <v>0</v>
      </c>
      <c r="E6" s="1" t="s">
        <v>6</v>
      </c>
      <c r="F6" s="10"/>
      <c r="G6" s="6">
        <v>49.5</v>
      </c>
      <c r="H6" s="6">
        <v>49.5</v>
      </c>
      <c r="I6" s="5">
        <f>($F6*G6)*12</f>
        <v>0</v>
      </c>
      <c r="J6" s="5">
        <f>($F6*H6)*12</f>
        <v>0</v>
      </c>
      <c r="K6" s="5">
        <f>J6-I6</f>
        <v>0</v>
      </c>
      <c r="L6" s="5">
        <f>J6/12</f>
        <v>0</v>
      </c>
      <c r="N6" s="44"/>
      <c r="O6" s="45"/>
      <c r="P6" s="45"/>
      <c r="Q6" s="45"/>
      <c r="R6" s="45"/>
      <c r="S6" s="45"/>
      <c r="T6" s="45"/>
      <c r="U6" s="45"/>
      <c r="V6" s="45"/>
      <c r="W6" s="45"/>
      <c r="X6" s="45"/>
      <c r="Y6" s="46"/>
    </row>
    <row r="7" spans="3:25" ht="17" customHeight="1" x14ac:dyDescent="0.2">
      <c r="C7" s="73"/>
      <c r="D7" s="74" t="s">
        <v>1</v>
      </c>
      <c r="E7" s="1" t="s">
        <v>32</v>
      </c>
      <c r="F7" s="10"/>
      <c r="G7" s="6">
        <v>157.01</v>
      </c>
      <c r="H7" s="6">
        <v>161.65999999999997</v>
      </c>
      <c r="I7" s="5">
        <f t="shared" ref="I7:I20" si="0">($F7*G7)*12</f>
        <v>0</v>
      </c>
      <c r="J7" s="5">
        <f t="shared" ref="J7:J20" si="1">($F7*H7)*12</f>
        <v>0</v>
      </c>
      <c r="K7" s="5">
        <f t="shared" ref="K7:K20" si="2">J7-I7</f>
        <v>0</v>
      </c>
      <c r="L7" s="5">
        <f t="shared" ref="L7:L20" si="3">J7/12</f>
        <v>0</v>
      </c>
      <c r="N7" s="84" t="s">
        <v>36</v>
      </c>
      <c r="O7" s="85"/>
      <c r="P7" s="85"/>
      <c r="Q7" s="85"/>
      <c r="R7" s="66"/>
      <c r="S7" s="68">
        <f>ROUNDDOWN(SUM(K6:K20),0)</f>
        <v>0</v>
      </c>
      <c r="T7" s="68"/>
      <c r="U7" s="68"/>
      <c r="V7" s="68"/>
      <c r="W7" s="12"/>
      <c r="X7" s="53" t="s">
        <v>22</v>
      </c>
      <c r="Y7" s="54"/>
    </row>
    <row r="8" spans="3:25" ht="17" customHeight="1" x14ac:dyDescent="0.2">
      <c r="C8" s="73"/>
      <c r="D8" s="74"/>
      <c r="E8" s="1" t="s">
        <v>33</v>
      </c>
      <c r="F8" s="10"/>
      <c r="G8" s="6">
        <v>270.02</v>
      </c>
      <c r="H8" s="6">
        <v>279.32</v>
      </c>
      <c r="I8" s="5">
        <f t="shared" si="0"/>
        <v>0</v>
      </c>
      <c r="J8" s="5">
        <f t="shared" si="1"/>
        <v>0</v>
      </c>
      <c r="K8" s="5">
        <f t="shared" si="2"/>
        <v>0</v>
      </c>
      <c r="L8" s="5">
        <f t="shared" si="3"/>
        <v>0</v>
      </c>
      <c r="N8" s="86"/>
      <c r="O8" s="87"/>
      <c r="P8" s="87"/>
      <c r="Q8" s="87"/>
      <c r="R8" s="66"/>
      <c r="S8" s="68"/>
      <c r="T8" s="68"/>
      <c r="U8" s="68"/>
      <c r="V8" s="68"/>
      <c r="W8" s="12"/>
      <c r="X8" s="53"/>
      <c r="Y8" s="54"/>
    </row>
    <row r="9" spans="3:25" ht="17" customHeight="1" x14ac:dyDescent="0.2">
      <c r="C9" s="73"/>
      <c r="D9" s="74"/>
      <c r="E9" s="1" t="s">
        <v>7</v>
      </c>
      <c r="F9" s="10"/>
      <c r="G9" s="6">
        <v>496.02</v>
      </c>
      <c r="H9" s="6">
        <v>514.59999999999991</v>
      </c>
      <c r="I9" s="5">
        <f t="shared" si="0"/>
        <v>0</v>
      </c>
      <c r="J9" s="5">
        <f t="shared" si="1"/>
        <v>0</v>
      </c>
      <c r="K9" s="5">
        <f t="shared" si="2"/>
        <v>0</v>
      </c>
      <c r="L9" s="5">
        <f t="shared" si="3"/>
        <v>0</v>
      </c>
      <c r="N9" s="86"/>
      <c r="O9" s="87"/>
      <c r="P9" s="87"/>
      <c r="Q9" s="87"/>
      <c r="R9" s="66"/>
      <c r="S9" s="68"/>
      <c r="T9" s="68"/>
      <c r="U9" s="68"/>
      <c r="V9" s="68"/>
      <c r="W9" s="12"/>
      <c r="X9" s="53"/>
      <c r="Y9" s="54"/>
    </row>
    <row r="10" spans="3:25" ht="17" customHeight="1" x14ac:dyDescent="0.2">
      <c r="C10" s="73"/>
      <c r="D10" s="74"/>
      <c r="E10" s="1" t="s">
        <v>8</v>
      </c>
      <c r="F10" s="10"/>
      <c r="G10" s="6">
        <v>722.03</v>
      </c>
      <c r="H10" s="6">
        <v>749.91</v>
      </c>
      <c r="I10" s="5">
        <f t="shared" si="0"/>
        <v>0</v>
      </c>
      <c r="J10" s="5">
        <f t="shared" si="1"/>
        <v>0</v>
      </c>
      <c r="K10" s="5">
        <f t="shared" si="2"/>
        <v>0</v>
      </c>
      <c r="L10" s="5">
        <f t="shared" si="3"/>
        <v>0</v>
      </c>
      <c r="N10" s="88"/>
      <c r="O10" s="89"/>
      <c r="P10" s="89"/>
      <c r="Q10" s="89"/>
      <c r="R10" s="67"/>
      <c r="S10" s="69"/>
      <c r="T10" s="69"/>
      <c r="U10" s="69"/>
      <c r="V10" s="69"/>
      <c r="W10" s="13"/>
      <c r="X10" s="55"/>
      <c r="Y10" s="56"/>
    </row>
    <row r="11" spans="3:25" ht="17" customHeight="1" x14ac:dyDescent="0.2">
      <c r="C11" s="73"/>
      <c r="D11" s="74"/>
      <c r="E11" s="1" t="s">
        <v>9</v>
      </c>
      <c r="F11" s="10"/>
      <c r="G11" s="6">
        <v>1174.04</v>
      </c>
      <c r="H11" s="6">
        <v>1220.49</v>
      </c>
      <c r="I11" s="5">
        <f t="shared" si="0"/>
        <v>0</v>
      </c>
      <c r="J11" s="5">
        <f t="shared" si="1"/>
        <v>0</v>
      </c>
      <c r="K11" s="5">
        <f t="shared" si="2"/>
        <v>0</v>
      </c>
      <c r="L11" s="5">
        <f t="shared" si="3"/>
        <v>0</v>
      </c>
      <c r="N11" s="76" t="s">
        <v>25</v>
      </c>
      <c r="O11" s="77"/>
      <c r="P11" s="77"/>
      <c r="Q11" s="78"/>
      <c r="R11" s="47" t="s">
        <v>27</v>
      </c>
      <c r="S11" s="48"/>
      <c r="T11" s="48"/>
      <c r="U11" s="82"/>
      <c r="V11" s="47" t="s">
        <v>26</v>
      </c>
      <c r="W11" s="48"/>
      <c r="X11" s="48"/>
      <c r="Y11" s="49"/>
    </row>
    <row r="12" spans="3:25" ht="17" customHeight="1" x14ac:dyDescent="0.2">
      <c r="C12" s="73"/>
      <c r="D12" s="74"/>
      <c r="E12" s="1" t="s">
        <v>10</v>
      </c>
      <c r="F12" s="10"/>
      <c r="G12" s="6">
        <v>2348.08</v>
      </c>
      <c r="H12" s="6">
        <v>2440.98</v>
      </c>
      <c r="I12" s="5">
        <f t="shared" si="0"/>
        <v>0</v>
      </c>
      <c r="J12" s="5">
        <f t="shared" si="1"/>
        <v>0</v>
      </c>
      <c r="K12" s="5">
        <f t="shared" si="2"/>
        <v>0</v>
      </c>
      <c r="L12" s="5">
        <f t="shared" si="3"/>
        <v>0</v>
      </c>
      <c r="N12" s="76"/>
      <c r="O12" s="77"/>
      <c r="P12" s="77"/>
      <c r="Q12" s="78"/>
      <c r="R12" s="47"/>
      <c r="S12" s="48"/>
      <c r="T12" s="48"/>
      <c r="U12" s="82"/>
      <c r="V12" s="47"/>
      <c r="W12" s="48"/>
      <c r="X12" s="48"/>
      <c r="Y12" s="49"/>
    </row>
    <row r="13" spans="3:25" ht="17" customHeight="1" x14ac:dyDescent="0.2">
      <c r="C13" s="73"/>
      <c r="D13" s="74"/>
      <c r="E13" s="1" t="s">
        <v>11</v>
      </c>
      <c r="F13" s="10"/>
      <c r="G13" s="6">
        <v>3522.12</v>
      </c>
      <c r="H13" s="6">
        <v>3661.4700000000003</v>
      </c>
      <c r="I13" s="5">
        <f t="shared" si="0"/>
        <v>0</v>
      </c>
      <c r="J13" s="5">
        <f t="shared" si="1"/>
        <v>0</v>
      </c>
      <c r="K13" s="5">
        <f t="shared" si="2"/>
        <v>0</v>
      </c>
      <c r="L13" s="5">
        <f t="shared" si="3"/>
        <v>0</v>
      </c>
      <c r="N13" s="79"/>
      <c r="O13" s="80"/>
      <c r="P13" s="80"/>
      <c r="Q13" s="81"/>
      <c r="R13" s="50"/>
      <c r="S13" s="51"/>
      <c r="T13" s="51"/>
      <c r="U13" s="83"/>
      <c r="V13" s="50"/>
      <c r="W13" s="51"/>
      <c r="X13" s="51"/>
      <c r="Y13" s="52"/>
    </row>
    <row r="14" spans="3:25" ht="17" customHeight="1" x14ac:dyDescent="0.2">
      <c r="C14" s="73"/>
      <c r="D14" s="74"/>
      <c r="E14" s="1" t="s">
        <v>12</v>
      </c>
      <c r="F14" s="10"/>
      <c r="G14" s="6">
        <v>4696.16</v>
      </c>
      <c r="H14" s="6">
        <v>4881.96</v>
      </c>
      <c r="I14" s="5">
        <f t="shared" si="0"/>
        <v>0</v>
      </c>
      <c r="J14" s="5">
        <f t="shared" si="1"/>
        <v>0</v>
      </c>
      <c r="K14" s="5">
        <f t="shared" si="2"/>
        <v>0</v>
      </c>
      <c r="L14" s="5">
        <f t="shared" si="3"/>
        <v>0</v>
      </c>
      <c r="N14" s="63">
        <f>ROUNDDOWN(SUM(I6:I20),0)</f>
        <v>0</v>
      </c>
      <c r="O14" s="58"/>
      <c r="P14" s="58"/>
      <c r="Q14" s="35" t="s">
        <v>22</v>
      </c>
      <c r="R14" s="57">
        <f>SUM(J6:J20)</f>
        <v>0</v>
      </c>
      <c r="S14" s="58"/>
      <c r="T14" s="58"/>
      <c r="U14" s="35" t="s">
        <v>22</v>
      </c>
      <c r="V14" s="57">
        <f>SUM(L6:L20)</f>
        <v>0</v>
      </c>
      <c r="W14" s="58"/>
      <c r="X14" s="58"/>
      <c r="Y14" s="38" t="s">
        <v>22</v>
      </c>
    </row>
    <row r="15" spans="3:25" ht="17" customHeight="1" x14ac:dyDescent="0.2">
      <c r="C15" s="73"/>
      <c r="D15" s="74"/>
      <c r="E15" s="1" t="s">
        <v>13</v>
      </c>
      <c r="F15" s="10"/>
      <c r="G15" s="6">
        <v>5870.2</v>
      </c>
      <c r="H15" s="6">
        <v>6102.45</v>
      </c>
      <c r="I15" s="5">
        <f t="shared" si="0"/>
        <v>0</v>
      </c>
      <c r="J15" s="5">
        <f t="shared" si="1"/>
        <v>0</v>
      </c>
      <c r="K15" s="5">
        <f t="shared" si="2"/>
        <v>0</v>
      </c>
      <c r="L15" s="5">
        <f t="shared" si="3"/>
        <v>0</v>
      </c>
      <c r="N15" s="64"/>
      <c r="O15" s="60"/>
      <c r="P15" s="60"/>
      <c r="Q15" s="36"/>
      <c r="R15" s="59"/>
      <c r="S15" s="60"/>
      <c r="T15" s="60"/>
      <c r="U15" s="36"/>
      <c r="V15" s="59"/>
      <c r="W15" s="60"/>
      <c r="X15" s="60"/>
      <c r="Y15" s="39"/>
    </row>
    <row r="16" spans="3:25" ht="17" customHeight="1" thickBot="1" x14ac:dyDescent="0.25">
      <c r="C16" s="73"/>
      <c r="D16" s="75" t="s">
        <v>2</v>
      </c>
      <c r="E16" s="1" t="s">
        <v>14</v>
      </c>
      <c r="F16" s="10"/>
      <c r="G16" s="6">
        <v>417.43</v>
      </c>
      <c r="H16" s="6">
        <v>431.33000000000004</v>
      </c>
      <c r="I16" s="5">
        <f t="shared" si="0"/>
        <v>0</v>
      </c>
      <c r="J16" s="5">
        <f t="shared" si="1"/>
        <v>0</v>
      </c>
      <c r="K16" s="5">
        <f t="shared" si="2"/>
        <v>0</v>
      </c>
      <c r="L16" s="5">
        <f t="shared" si="3"/>
        <v>0</v>
      </c>
      <c r="N16" s="65"/>
      <c r="O16" s="62"/>
      <c r="P16" s="62"/>
      <c r="Q16" s="37"/>
      <c r="R16" s="61"/>
      <c r="S16" s="62"/>
      <c r="T16" s="62"/>
      <c r="U16" s="37"/>
      <c r="V16" s="61"/>
      <c r="W16" s="62"/>
      <c r="X16" s="62"/>
      <c r="Y16" s="40"/>
    </row>
    <row r="17" spans="3:12" ht="17" customHeight="1" x14ac:dyDescent="0.2">
      <c r="C17" s="73"/>
      <c r="D17" s="75"/>
      <c r="E17" s="1" t="s">
        <v>15</v>
      </c>
      <c r="F17" s="10"/>
      <c r="G17" s="6">
        <v>747.92</v>
      </c>
      <c r="H17" s="6">
        <v>775.70999999999992</v>
      </c>
      <c r="I17" s="5">
        <f t="shared" si="0"/>
        <v>0</v>
      </c>
      <c r="J17" s="5">
        <f t="shared" si="1"/>
        <v>0</v>
      </c>
      <c r="K17" s="5">
        <f t="shared" si="2"/>
        <v>0</v>
      </c>
      <c r="L17" s="5">
        <f t="shared" si="3"/>
        <v>0</v>
      </c>
    </row>
    <row r="18" spans="3:12" ht="17" customHeight="1" x14ac:dyDescent="0.2">
      <c r="C18" s="73"/>
      <c r="D18" s="75"/>
      <c r="E18" s="1" t="s">
        <v>16</v>
      </c>
      <c r="F18" s="10"/>
      <c r="G18" s="6">
        <v>1495.84</v>
      </c>
      <c r="H18" s="6">
        <v>1551.4199999999998</v>
      </c>
      <c r="I18" s="5">
        <f t="shared" si="0"/>
        <v>0</v>
      </c>
      <c r="J18" s="5">
        <f t="shared" si="1"/>
        <v>0</v>
      </c>
      <c r="K18" s="5">
        <f t="shared" si="2"/>
        <v>0</v>
      </c>
      <c r="L18" s="5">
        <f t="shared" si="3"/>
        <v>0</v>
      </c>
    </row>
    <row r="19" spans="3:12" ht="17" customHeight="1" x14ac:dyDescent="0.2">
      <c r="C19" s="73"/>
      <c r="D19" s="75"/>
      <c r="E19" s="1" t="s">
        <v>17</v>
      </c>
      <c r="F19" s="10"/>
      <c r="G19" s="6">
        <v>2243.7599999999998</v>
      </c>
      <c r="H19" s="6">
        <v>2327.1299999999997</v>
      </c>
      <c r="I19" s="5">
        <f t="shared" si="0"/>
        <v>0</v>
      </c>
      <c r="J19" s="5">
        <f t="shared" si="1"/>
        <v>0</v>
      </c>
      <c r="K19" s="5">
        <f t="shared" si="2"/>
        <v>0</v>
      </c>
      <c r="L19" s="5">
        <f t="shared" si="3"/>
        <v>0</v>
      </c>
    </row>
    <row r="20" spans="3:12" ht="17" customHeight="1" x14ac:dyDescent="0.2">
      <c r="C20" s="73"/>
      <c r="D20" s="75"/>
      <c r="E20" s="1" t="s">
        <v>18</v>
      </c>
      <c r="F20" s="10"/>
      <c r="G20" s="6">
        <v>2991.68</v>
      </c>
      <c r="H20" s="6">
        <v>3102.8399999999997</v>
      </c>
      <c r="I20" s="5">
        <f t="shared" si="0"/>
        <v>0</v>
      </c>
      <c r="J20" s="5">
        <f t="shared" si="1"/>
        <v>0</v>
      </c>
      <c r="K20" s="5">
        <f t="shared" si="2"/>
        <v>0</v>
      </c>
      <c r="L20" s="5">
        <f t="shared" si="3"/>
        <v>0</v>
      </c>
    </row>
    <row r="23" spans="3:12" ht="19" x14ac:dyDescent="0.2">
      <c r="D23" s="15" t="s">
        <v>37</v>
      </c>
      <c r="E23" s="8"/>
      <c r="F23" s="8"/>
    </row>
    <row r="24" spans="3:12" ht="13.5" customHeight="1" x14ac:dyDescent="0.2">
      <c r="D24" s="8"/>
    </row>
    <row r="25" spans="3:12" ht="13.5" customHeight="1" x14ac:dyDescent="0.2">
      <c r="D25" s="8"/>
      <c r="H25" s="25"/>
    </row>
    <row r="26" spans="3:12" ht="13.5" customHeight="1" x14ac:dyDescent="0.2">
      <c r="D26" s="8"/>
    </row>
    <row r="27" spans="3:12" ht="13.5" customHeight="1" x14ac:dyDescent="0.2">
      <c r="D27" s="8"/>
      <c r="E27" s="7"/>
      <c r="F27" s="8"/>
      <c r="H27" s="25"/>
    </row>
    <row r="28" spans="3:12" ht="13.5" customHeight="1" x14ac:dyDescent="0.2">
      <c r="H28" s="25"/>
    </row>
    <row r="29" spans="3:12" ht="13.5" customHeight="1" x14ac:dyDescent="0.2">
      <c r="H29" s="25"/>
      <c r="I29" s="25"/>
    </row>
    <row r="30" spans="3:12" x14ac:dyDescent="0.2">
      <c r="H30" s="25"/>
    </row>
    <row r="31" spans="3:12" ht="13.5" customHeight="1" x14ac:dyDescent="0.2">
      <c r="H31" s="25"/>
    </row>
    <row r="32" spans="3:12" ht="13.5" customHeight="1" x14ac:dyDescent="0.2">
      <c r="H32" s="25"/>
    </row>
    <row r="33" spans="8:8" ht="13.5" customHeight="1" x14ac:dyDescent="0.2">
      <c r="H33" s="25"/>
    </row>
    <row r="34" spans="8:8" x14ac:dyDescent="0.2">
      <c r="H34" s="25"/>
    </row>
    <row r="35" spans="8:8" x14ac:dyDescent="0.2">
      <c r="H35" s="25"/>
    </row>
    <row r="36" spans="8:8" x14ac:dyDescent="0.2">
      <c r="H36" s="25"/>
    </row>
    <row r="37" spans="8:8" ht="13.5" customHeight="1" x14ac:dyDescent="0.2">
      <c r="H37" s="25"/>
    </row>
    <row r="38" spans="8:8" ht="13.5" customHeight="1" x14ac:dyDescent="0.2">
      <c r="H38" s="25"/>
    </row>
    <row r="39" spans="8:8" ht="13.5" customHeight="1" x14ac:dyDescent="0.2">
      <c r="H39" s="25"/>
    </row>
    <row r="40" spans="8:8" x14ac:dyDescent="0.2">
      <c r="H40" s="25"/>
    </row>
    <row r="41" spans="8:8" x14ac:dyDescent="0.2">
      <c r="H41" s="25"/>
    </row>
    <row r="42" spans="8:8" x14ac:dyDescent="0.2">
      <c r="H42" s="25"/>
    </row>
  </sheetData>
  <mergeCells count="25">
    <mergeCell ref="C4:D5"/>
    <mergeCell ref="E4:E5"/>
    <mergeCell ref="F4:F5"/>
    <mergeCell ref="G4:G5"/>
    <mergeCell ref="H4:H5"/>
    <mergeCell ref="C6:C20"/>
    <mergeCell ref="D7:D15"/>
    <mergeCell ref="D16:D20"/>
    <mergeCell ref="N11:Q13"/>
    <mergeCell ref="R11:U13"/>
    <mergeCell ref="N7:Q10"/>
    <mergeCell ref="I2:L2"/>
    <mergeCell ref="Q14:Q16"/>
    <mergeCell ref="U14:U16"/>
    <mergeCell ref="Y14:Y16"/>
    <mergeCell ref="N5:Y6"/>
    <mergeCell ref="V11:Y13"/>
    <mergeCell ref="X7:Y10"/>
    <mergeCell ref="V14:X16"/>
    <mergeCell ref="R14:T16"/>
    <mergeCell ref="N14:P16"/>
    <mergeCell ref="R7:R10"/>
    <mergeCell ref="S7:V10"/>
    <mergeCell ref="K4:K5"/>
    <mergeCell ref="I4:J4"/>
  </mergeCells>
  <phoneticPr fontId="2"/>
  <pageMargins left="0.7" right="0.7" top="0.75" bottom="0.75" header="0.3" footer="0.3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12C34-C55E-4683-BAE0-D2F353E89328}">
  <sheetPr codeName="Sheet5">
    <pageSetUpPr fitToPage="1"/>
  </sheetPr>
  <dimension ref="C2:Y42"/>
  <sheetViews>
    <sheetView showGridLines="0" zoomScale="70" zoomScaleNormal="70" workbookViewId="0">
      <selection activeCell="F6" sqref="F6"/>
    </sheetView>
  </sheetViews>
  <sheetFormatPr defaultRowHeight="13" x14ac:dyDescent="0.2"/>
  <cols>
    <col min="1" max="1" width="1.90625" customWidth="1"/>
    <col min="2" max="2" width="2.1796875" customWidth="1"/>
    <col min="3" max="3" width="3.1796875" bestFit="1" customWidth="1"/>
    <col min="4" max="4" width="11.6328125" bestFit="1" customWidth="1"/>
    <col min="5" max="5" width="15.08984375" customWidth="1"/>
    <col min="6" max="6" width="13.81640625" customWidth="1"/>
    <col min="7" max="9" width="18.81640625" customWidth="1"/>
    <col min="10" max="10" width="18.6328125" customWidth="1"/>
    <col min="11" max="11" width="12.81640625" customWidth="1"/>
    <col min="12" max="12" width="18.81640625" customWidth="1"/>
    <col min="13" max="13" width="4.08984375" customWidth="1"/>
    <col min="14" max="15" width="9.6328125" customWidth="1"/>
    <col min="16" max="16" width="4.6328125" customWidth="1"/>
    <col min="17" max="17" width="6.81640625" customWidth="1"/>
    <col min="18" max="19" width="9.6328125" customWidth="1"/>
    <col min="20" max="20" width="4.6328125" customWidth="1"/>
    <col min="21" max="21" width="6" customWidth="1"/>
    <col min="22" max="23" width="9.6328125" customWidth="1"/>
    <col min="24" max="24" width="4.6328125" customWidth="1"/>
    <col min="25" max="25" width="6" customWidth="1"/>
  </cols>
  <sheetData>
    <row r="2" spans="3:25" ht="14.4" x14ac:dyDescent="0.2">
      <c r="C2" s="2"/>
      <c r="F2" s="3"/>
      <c r="I2" s="34"/>
      <c r="J2" s="34"/>
      <c r="K2" s="34"/>
      <c r="L2" s="34"/>
    </row>
    <row r="3" spans="3:25" x14ac:dyDescent="0.2">
      <c r="C3" s="4"/>
      <c r="F3" s="11" t="s">
        <v>34</v>
      </c>
      <c r="I3" s="24"/>
      <c r="J3" s="24"/>
      <c r="K3" s="24"/>
      <c r="L3" s="24"/>
    </row>
    <row r="4" spans="3:25" ht="14" customHeight="1" thickBot="1" x14ac:dyDescent="0.25">
      <c r="C4" s="90"/>
      <c r="D4" s="90"/>
      <c r="E4" s="91" t="s">
        <v>3</v>
      </c>
      <c r="F4" s="92" t="s">
        <v>29</v>
      </c>
      <c r="G4" s="93" t="s">
        <v>35</v>
      </c>
      <c r="H4" s="93" t="s">
        <v>30</v>
      </c>
      <c r="I4" s="72" t="s">
        <v>5</v>
      </c>
      <c r="J4" s="72"/>
      <c r="K4" s="70" t="s">
        <v>19</v>
      </c>
      <c r="L4" s="14" t="s">
        <v>20</v>
      </c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3:25" ht="38.25" customHeight="1" x14ac:dyDescent="0.2">
      <c r="C5" s="90"/>
      <c r="D5" s="90"/>
      <c r="E5" s="91"/>
      <c r="F5" s="92"/>
      <c r="G5" s="93"/>
      <c r="H5" s="93"/>
      <c r="I5" s="14" t="s">
        <v>23</v>
      </c>
      <c r="J5" s="14" t="s">
        <v>24</v>
      </c>
      <c r="K5" s="71"/>
      <c r="L5" s="14" t="s">
        <v>21</v>
      </c>
      <c r="N5" s="41" t="s">
        <v>28</v>
      </c>
      <c r="O5" s="42"/>
      <c r="P5" s="42"/>
      <c r="Q5" s="42"/>
      <c r="R5" s="42"/>
      <c r="S5" s="42"/>
      <c r="T5" s="42"/>
      <c r="U5" s="42"/>
      <c r="V5" s="42"/>
      <c r="W5" s="42"/>
      <c r="X5" s="42"/>
      <c r="Y5" s="43"/>
    </row>
    <row r="6" spans="3:25" ht="17" customHeight="1" thickBot="1" x14ac:dyDescent="0.25">
      <c r="C6" s="73" t="s">
        <v>31</v>
      </c>
      <c r="D6" s="1" t="s">
        <v>0</v>
      </c>
      <c r="E6" s="1" t="s">
        <v>6</v>
      </c>
      <c r="F6" s="10"/>
      <c r="G6" s="6">
        <v>55</v>
      </c>
      <c r="H6" s="6">
        <v>55</v>
      </c>
      <c r="I6" s="5">
        <f>($F6*G6)*12</f>
        <v>0</v>
      </c>
      <c r="J6" s="5">
        <f>($F6*H6)*12</f>
        <v>0</v>
      </c>
      <c r="K6" s="5">
        <f>J6-I6</f>
        <v>0</v>
      </c>
      <c r="L6" s="5">
        <f>J6/12</f>
        <v>0</v>
      </c>
      <c r="N6" s="44"/>
      <c r="O6" s="45"/>
      <c r="P6" s="45"/>
      <c r="Q6" s="45"/>
      <c r="R6" s="45"/>
      <c r="S6" s="45"/>
      <c r="T6" s="45"/>
      <c r="U6" s="45"/>
      <c r="V6" s="45"/>
      <c r="W6" s="45"/>
      <c r="X6" s="45"/>
      <c r="Y6" s="46"/>
    </row>
    <row r="7" spans="3:25" ht="17" customHeight="1" x14ac:dyDescent="0.2">
      <c r="C7" s="73"/>
      <c r="D7" s="74" t="s">
        <v>1</v>
      </c>
      <c r="E7" s="1" t="s">
        <v>32</v>
      </c>
      <c r="F7" s="10"/>
      <c r="G7" s="6">
        <v>169.19</v>
      </c>
      <c r="H7" s="6">
        <v>173.83999999999997</v>
      </c>
      <c r="I7" s="5">
        <f t="shared" ref="I7:I20" si="0">($F7*G7)*12</f>
        <v>0</v>
      </c>
      <c r="J7" s="5">
        <f t="shared" ref="J7:J20" si="1">($F7*H7)*12</f>
        <v>0</v>
      </c>
      <c r="K7" s="5">
        <f t="shared" ref="K7:K20" si="2">J7-I7</f>
        <v>0</v>
      </c>
      <c r="L7" s="5">
        <f t="shared" ref="L7:L20" si="3">J7/12</f>
        <v>0</v>
      </c>
      <c r="N7" s="84" t="s">
        <v>36</v>
      </c>
      <c r="O7" s="85"/>
      <c r="P7" s="85"/>
      <c r="Q7" s="85"/>
      <c r="R7" s="66"/>
      <c r="S7" s="68">
        <f>ROUNDDOWN(SUM(K6:K20),0)</f>
        <v>0</v>
      </c>
      <c r="T7" s="68"/>
      <c r="U7" s="68"/>
      <c r="V7" s="68"/>
      <c r="W7" s="12"/>
      <c r="X7" s="53" t="s">
        <v>22</v>
      </c>
      <c r="Y7" s="54"/>
    </row>
    <row r="8" spans="3:25" ht="17" customHeight="1" x14ac:dyDescent="0.2">
      <c r="C8" s="73"/>
      <c r="D8" s="74"/>
      <c r="E8" s="1" t="s">
        <v>33</v>
      </c>
      <c r="F8" s="10"/>
      <c r="G8" s="6">
        <v>288.88</v>
      </c>
      <c r="H8" s="6">
        <v>298.18</v>
      </c>
      <c r="I8" s="5">
        <f t="shared" si="0"/>
        <v>0</v>
      </c>
      <c r="J8" s="5">
        <f t="shared" si="1"/>
        <v>0</v>
      </c>
      <c r="K8" s="5">
        <f t="shared" si="2"/>
        <v>0</v>
      </c>
      <c r="L8" s="5">
        <f t="shared" si="3"/>
        <v>0</v>
      </c>
      <c r="N8" s="86"/>
      <c r="O8" s="87"/>
      <c r="P8" s="87"/>
      <c r="Q8" s="87"/>
      <c r="R8" s="66"/>
      <c r="S8" s="68"/>
      <c r="T8" s="68"/>
      <c r="U8" s="68"/>
      <c r="V8" s="68"/>
      <c r="W8" s="12"/>
      <c r="X8" s="53"/>
      <c r="Y8" s="54"/>
    </row>
    <row r="9" spans="3:25" ht="17" customHeight="1" x14ac:dyDescent="0.2">
      <c r="C9" s="73"/>
      <c r="D9" s="74"/>
      <c r="E9" s="1" t="s">
        <v>7</v>
      </c>
      <c r="F9" s="10"/>
      <c r="G9" s="6">
        <v>528.26</v>
      </c>
      <c r="H9" s="6">
        <v>546.83999999999992</v>
      </c>
      <c r="I9" s="5">
        <f t="shared" si="0"/>
        <v>0</v>
      </c>
      <c r="J9" s="5">
        <f t="shared" si="1"/>
        <v>0</v>
      </c>
      <c r="K9" s="5">
        <f t="shared" si="2"/>
        <v>0</v>
      </c>
      <c r="L9" s="5">
        <f t="shared" si="3"/>
        <v>0</v>
      </c>
      <c r="N9" s="86"/>
      <c r="O9" s="87"/>
      <c r="P9" s="87"/>
      <c r="Q9" s="87"/>
      <c r="R9" s="66"/>
      <c r="S9" s="68"/>
      <c r="T9" s="68"/>
      <c r="U9" s="68"/>
      <c r="V9" s="68"/>
      <c r="W9" s="12"/>
      <c r="X9" s="53"/>
      <c r="Y9" s="54"/>
    </row>
    <row r="10" spans="3:25" ht="17" customHeight="1" x14ac:dyDescent="0.2">
      <c r="C10" s="73"/>
      <c r="D10" s="74"/>
      <c r="E10" s="1" t="s">
        <v>8</v>
      </c>
      <c r="F10" s="10"/>
      <c r="G10" s="6">
        <v>767.65</v>
      </c>
      <c r="H10" s="6">
        <v>795.53</v>
      </c>
      <c r="I10" s="5">
        <f t="shared" si="0"/>
        <v>0</v>
      </c>
      <c r="J10" s="5">
        <f t="shared" si="1"/>
        <v>0</v>
      </c>
      <c r="K10" s="5">
        <f t="shared" si="2"/>
        <v>0</v>
      </c>
      <c r="L10" s="5">
        <f t="shared" si="3"/>
        <v>0</v>
      </c>
      <c r="N10" s="88"/>
      <c r="O10" s="89"/>
      <c r="P10" s="89"/>
      <c r="Q10" s="89"/>
      <c r="R10" s="67"/>
      <c r="S10" s="69"/>
      <c r="T10" s="69"/>
      <c r="U10" s="69"/>
      <c r="V10" s="69"/>
      <c r="W10" s="13"/>
      <c r="X10" s="55"/>
      <c r="Y10" s="56"/>
    </row>
    <row r="11" spans="3:25" ht="17" customHeight="1" x14ac:dyDescent="0.2">
      <c r="C11" s="73"/>
      <c r="D11" s="74"/>
      <c r="E11" s="1" t="s">
        <v>9</v>
      </c>
      <c r="F11" s="10"/>
      <c r="G11" s="6">
        <v>1246.4100000000001</v>
      </c>
      <c r="H11" s="6">
        <v>1292.8599999999999</v>
      </c>
      <c r="I11" s="5">
        <f t="shared" si="0"/>
        <v>0</v>
      </c>
      <c r="J11" s="5">
        <f t="shared" si="1"/>
        <v>0</v>
      </c>
      <c r="K11" s="5">
        <f t="shared" si="2"/>
        <v>0</v>
      </c>
      <c r="L11" s="5">
        <f t="shared" si="3"/>
        <v>0</v>
      </c>
      <c r="N11" s="76" t="s">
        <v>25</v>
      </c>
      <c r="O11" s="77"/>
      <c r="P11" s="77"/>
      <c r="Q11" s="78"/>
      <c r="R11" s="47" t="s">
        <v>27</v>
      </c>
      <c r="S11" s="48"/>
      <c r="T11" s="48"/>
      <c r="U11" s="82"/>
      <c r="V11" s="47" t="s">
        <v>26</v>
      </c>
      <c r="W11" s="48"/>
      <c r="X11" s="48"/>
      <c r="Y11" s="49"/>
    </row>
    <row r="12" spans="3:25" ht="17" customHeight="1" x14ac:dyDescent="0.2">
      <c r="C12" s="73"/>
      <c r="D12" s="74"/>
      <c r="E12" s="1" t="s">
        <v>10</v>
      </c>
      <c r="F12" s="10"/>
      <c r="G12" s="6">
        <v>2492.8200000000002</v>
      </c>
      <c r="H12" s="6">
        <v>2585.7199999999998</v>
      </c>
      <c r="I12" s="5">
        <f t="shared" si="0"/>
        <v>0</v>
      </c>
      <c r="J12" s="5">
        <f t="shared" si="1"/>
        <v>0</v>
      </c>
      <c r="K12" s="5">
        <f t="shared" si="2"/>
        <v>0</v>
      </c>
      <c r="L12" s="5">
        <f t="shared" si="3"/>
        <v>0</v>
      </c>
      <c r="N12" s="76"/>
      <c r="O12" s="77"/>
      <c r="P12" s="77"/>
      <c r="Q12" s="78"/>
      <c r="R12" s="47"/>
      <c r="S12" s="48"/>
      <c r="T12" s="48"/>
      <c r="U12" s="82"/>
      <c r="V12" s="47"/>
      <c r="W12" s="48"/>
      <c r="X12" s="48"/>
      <c r="Y12" s="49"/>
    </row>
    <row r="13" spans="3:25" ht="17" customHeight="1" x14ac:dyDescent="0.2">
      <c r="C13" s="73"/>
      <c r="D13" s="74"/>
      <c r="E13" s="1" t="s">
        <v>11</v>
      </c>
      <c r="F13" s="10"/>
      <c r="G13" s="6">
        <v>3739.2300000000005</v>
      </c>
      <c r="H13" s="6">
        <v>3878.58</v>
      </c>
      <c r="I13" s="5">
        <f t="shared" si="0"/>
        <v>0</v>
      </c>
      <c r="J13" s="5">
        <f t="shared" si="1"/>
        <v>0</v>
      </c>
      <c r="K13" s="5">
        <f t="shared" si="2"/>
        <v>0</v>
      </c>
      <c r="L13" s="5">
        <f t="shared" si="3"/>
        <v>0</v>
      </c>
      <c r="N13" s="79"/>
      <c r="O13" s="80"/>
      <c r="P13" s="80"/>
      <c r="Q13" s="81"/>
      <c r="R13" s="50"/>
      <c r="S13" s="51"/>
      <c r="T13" s="51"/>
      <c r="U13" s="83"/>
      <c r="V13" s="50"/>
      <c r="W13" s="51"/>
      <c r="X13" s="51"/>
      <c r="Y13" s="52"/>
    </row>
    <row r="14" spans="3:25" ht="17" customHeight="1" x14ac:dyDescent="0.2">
      <c r="C14" s="73"/>
      <c r="D14" s="74"/>
      <c r="E14" s="1" t="s">
        <v>12</v>
      </c>
      <c r="F14" s="10"/>
      <c r="G14" s="6">
        <v>4985.6400000000003</v>
      </c>
      <c r="H14" s="6">
        <v>5171.4399999999996</v>
      </c>
      <c r="I14" s="5">
        <f t="shared" si="0"/>
        <v>0</v>
      </c>
      <c r="J14" s="5">
        <f t="shared" si="1"/>
        <v>0</v>
      </c>
      <c r="K14" s="5">
        <f t="shared" si="2"/>
        <v>0</v>
      </c>
      <c r="L14" s="5">
        <f t="shared" si="3"/>
        <v>0</v>
      </c>
      <c r="N14" s="63">
        <f>SUM(I6:I20)</f>
        <v>0</v>
      </c>
      <c r="O14" s="58"/>
      <c r="P14" s="58"/>
      <c r="Q14" s="35" t="s">
        <v>22</v>
      </c>
      <c r="R14" s="57">
        <f>SUM(J6:J20)</f>
        <v>0</v>
      </c>
      <c r="S14" s="58"/>
      <c r="T14" s="58"/>
      <c r="U14" s="35" t="s">
        <v>22</v>
      </c>
      <c r="V14" s="57">
        <f>SUM(L6:L20)</f>
        <v>0</v>
      </c>
      <c r="W14" s="58"/>
      <c r="X14" s="58"/>
      <c r="Y14" s="38" t="s">
        <v>22</v>
      </c>
    </row>
    <row r="15" spans="3:25" ht="17" customHeight="1" x14ac:dyDescent="0.2">
      <c r="C15" s="73"/>
      <c r="D15" s="74"/>
      <c r="E15" s="1" t="s">
        <v>13</v>
      </c>
      <c r="F15" s="10"/>
      <c r="G15" s="6">
        <v>6232.05</v>
      </c>
      <c r="H15" s="6">
        <v>6464.2999999999993</v>
      </c>
      <c r="I15" s="5">
        <f t="shared" si="0"/>
        <v>0</v>
      </c>
      <c r="J15" s="5">
        <f t="shared" si="1"/>
        <v>0</v>
      </c>
      <c r="K15" s="5">
        <f t="shared" si="2"/>
        <v>0</v>
      </c>
      <c r="L15" s="5">
        <f t="shared" si="3"/>
        <v>0</v>
      </c>
      <c r="N15" s="64"/>
      <c r="O15" s="60"/>
      <c r="P15" s="60"/>
      <c r="Q15" s="36"/>
      <c r="R15" s="59"/>
      <c r="S15" s="60"/>
      <c r="T15" s="60"/>
      <c r="U15" s="36"/>
      <c r="V15" s="59"/>
      <c r="W15" s="60"/>
      <c r="X15" s="60"/>
      <c r="Y15" s="39"/>
    </row>
    <row r="16" spans="3:25" ht="17" customHeight="1" thickBot="1" x14ac:dyDescent="0.25">
      <c r="C16" s="73"/>
      <c r="D16" s="75" t="s">
        <v>2</v>
      </c>
      <c r="E16" s="1" t="s">
        <v>14</v>
      </c>
      <c r="F16" s="10"/>
      <c r="G16" s="6">
        <v>449.41</v>
      </c>
      <c r="H16" s="6">
        <v>463.31000000000006</v>
      </c>
      <c r="I16" s="5">
        <f t="shared" si="0"/>
        <v>0</v>
      </c>
      <c r="J16" s="5">
        <f t="shared" si="1"/>
        <v>0</v>
      </c>
      <c r="K16" s="5">
        <f t="shared" si="2"/>
        <v>0</v>
      </c>
      <c r="L16" s="5">
        <f t="shared" si="3"/>
        <v>0</v>
      </c>
      <c r="N16" s="65"/>
      <c r="O16" s="62"/>
      <c r="P16" s="62"/>
      <c r="Q16" s="37"/>
      <c r="R16" s="61"/>
      <c r="S16" s="62"/>
      <c r="T16" s="62"/>
      <c r="U16" s="37"/>
      <c r="V16" s="61"/>
      <c r="W16" s="62"/>
      <c r="X16" s="62"/>
      <c r="Y16" s="40"/>
    </row>
    <row r="17" spans="3:12" ht="17" customHeight="1" x14ac:dyDescent="0.2">
      <c r="C17" s="73"/>
      <c r="D17" s="75"/>
      <c r="E17" s="1" t="s">
        <v>15</v>
      </c>
      <c r="F17" s="10"/>
      <c r="G17" s="6">
        <v>807.51</v>
      </c>
      <c r="H17" s="6">
        <v>835.3</v>
      </c>
      <c r="I17" s="5">
        <f t="shared" si="0"/>
        <v>0</v>
      </c>
      <c r="J17" s="5">
        <f t="shared" si="1"/>
        <v>0</v>
      </c>
      <c r="K17" s="5">
        <f t="shared" si="2"/>
        <v>0</v>
      </c>
      <c r="L17" s="5">
        <f t="shared" si="3"/>
        <v>0</v>
      </c>
    </row>
    <row r="18" spans="3:12" ht="17" customHeight="1" x14ac:dyDescent="0.2">
      <c r="C18" s="73"/>
      <c r="D18" s="75"/>
      <c r="E18" s="1" t="s">
        <v>16</v>
      </c>
      <c r="F18" s="10"/>
      <c r="G18" s="6">
        <v>1615.02</v>
      </c>
      <c r="H18" s="6">
        <v>1670.6</v>
      </c>
      <c r="I18" s="5">
        <f t="shared" si="0"/>
        <v>0</v>
      </c>
      <c r="J18" s="5">
        <f t="shared" si="1"/>
        <v>0</v>
      </c>
      <c r="K18" s="5">
        <f t="shared" si="2"/>
        <v>0</v>
      </c>
      <c r="L18" s="5">
        <f t="shared" si="3"/>
        <v>0</v>
      </c>
    </row>
    <row r="19" spans="3:12" ht="17" customHeight="1" x14ac:dyDescent="0.2">
      <c r="C19" s="73"/>
      <c r="D19" s="75"/>
      <c r="E19" s="1" t="s">
        <v>17</v>
      </c>
      <c r="F19" s="10"/>
      <c r="G19" s="6">
        <v>2422.5299999999997</v>
      </c>
      <c r="H19" s="6">
        <v>2505.8999999999996</v>
      </c>
      <c r="I19" s="5">
        <f t="shared" si="0"/>
        <v>0</v>
      </c>
      <c r="J19" s="5">
        <f t="shared" si="1"/>
        <v>0</v>
      </c>
      <c r="K19" s="5">
        <f t="shared" si="2"/>
        <v>0</v>
      </c>
      <c r="L19" s="5">
        <f t="shared" si="3"/>
        <v>0</v>
      </c>
    </row>
    <row r="20" spans="3:12" ht="17" customHeight="1" x14ac:dyDescent="0.2">
      <c r="C20" s="73"/>
      <c r="D20" s="75"/>
      <c r="E20" s="1" t="s">
        <v>18</v>
      </c>
      <c r="F20" s="10"/>
      <c r="G20" s="6">
        <v>3230.04</v>
      </c>
      <c r="H20" s="6">
        <v>3341.2</v>
      </c>
      <c r="I20" s="5">
        <f t="shared" si="0"/>
        <v>0</v>
      </c>
      <c r="J20" s="5">
        <f t="shared" si="1"/>
        <v>0</v>
      </c>
      <c r="K20" s="5">
        <f t="shared" si="2"/>
        <v>0</v>
      </c>
      <c r="L20" s="5">
        <f t="shared" si="3"/>
        <v>0</v>
      </c>
    </row>
    <row r="23" spans="3:12" ht="19" x14ac:dyDescent="0.2">
      <c r="D23" s="15" t="s">
        <v>37</v>
      </c>
      <c r="E23" s="8"/>
      <c r="F23" s="8"/>
    </row>
    <row r="24" spans="3:12" ht="13.5" customHeight="1" x14ac:dyDescent="0.2">
      <c r="D24" s="8"/>
    </row>
    <row r="25" spans="3:12" ht="13.5" customHeight="1" x14ac:dyDescent="0.2">
      <c r="D25" s="8"/>
    </row>
    <row r="26" spans="3:12" ht="13.5" customHeight="1" x14ac:dyDescent="0.2">
      <c r="D26" s="8"/>
      <c r="H26" s="25"/>
    </row>
    <row r="27" spans="3:12" ht="13.5" customHeight="1" x14ac:dyDescent="0.2">
      <c r="D27" s="8"/>
      <c r="E27" s="7"/>
      <c r="F27" s="8"/>
      <c r="H27" s="25"/>
      <c r="I27" s="26"/>
    </row>
    <row r="28" spans="3:12" ht="13.5" customHeight="1" x14ac:dyDescent="0.2">
      <c r="H28" s="25"/>
      <c r="I28" s="26"/>
    </row>
    <row r="29" spans="3:12" ht="13.5" customHeight="1" x14ac:dyDescent="0.2">
      <c r="H29" s="25"/>
      <c r="I29" s="26"/>
    </row>
    <row r="30" spans="3:12" x14ac:dyDescent="0.2">
      <c r="H30" s="25"/>
      <c r="I30" s="26"/>
    </row>
    <row r="31" spans="3:12" ht="13.5" customHeight="1" x14ac:dyDescent="0.2">
      <c r="H31" s="25"/>
      <c r="I31" s="26"/>
    </row>
    <row r="32" spans="3:12" ht="13.5" customHeight="1" x14ac:dyDescent="0.2">
      <c r="H32" s="25"/>
      <c r="I32" s="26"/>
    </row>
    <row r="33" spans="8:9" ht="13.5" customHeight="1" x14ac:dyDescent="0.2">
      <c r="H33" s="25"/>
      <c r="I33" s="26"/>
    </row>
    <row r="34" spans="8:9" x14ac:dyDescent="0.2">
      <c r="H34" s="25"/>
      <c r="I34" s="26"/>
    </row>
    <row r="35" spans="8:9" x14ac:dyDescent="0.2">
      <c r="H35" s="25"/>
      <c r="I35" s="26"/>
    </row>
    <row r="36" spans="8:9" x14ac:dyDescent="0.2">
      <c r="H36" s="25"/>
      <c r="I36" s="26"/>
    </row>
    <row r="37" spans="8:9" ht="13.5" customHeight="1" x14ac:dyDescent="0.2">
      <c r="H37" s="25"/>
      <c r="I37" s="26"/>
    </row>
    <row r="38" spans="8:9" ht="13.5" customHeight="1" x14ac:dyDescent="0.2">
      <c r="H38" s="25"/>
      <c r="I38" s="26"/>
    </row>
    <row r="39" spans="8:9" ht="13.5" customHeight="1" x14ac:dyDescent="0.2">
      <c r="H39" s="25"/>
      <c r="I39" s="26"/>
    </row>
    <row r="40" spans="8:9" x14ac:dyDescent="0.2">
      <c r="H40" s="25"/>
      <c r="I40" s="26"/>
    </row>
    <row r="41" spans="8:9" x14ac:dyDescent="0.2">
      <c r="H41" s="25"/>
      <c r="I41" s="26"/>
    </row>
    <row r="42" spans="8:9" x14ac:dyDescent="0.2">
      <c r="H42" s="25"/>
    </row>
  </sheetData>
  <mergeCells count="25">
    <mergeCell ref="U14:U16"/>
    <mergeCell ref="V14:X16"/>
    <mergeCell ref="Y14:Y16"/>
    <mergeCell ref="N5:Y6"/>
    <mergeCell ref="C6:C20"/>
    <mergeCell ref="D7:D15"/>
    <mergeCell ref="R7:R10"/>
    <mergeCell ref="S7:V10"/>
    <mergeCell ref="X7:Y10"/>
    <mergeCell ref="N11:Q13"/>
    <mergeCell ref="R11:U13"/>
    <mergeCell ref="V11:Y13"/>
    <mergeCell ref="D16:D20"/>
    <mergeCell ref="N14:P16"/>
    <mergeCell ref="Q14:Q16"/>
    <mergeCell ref="R14:T16"/>
    <mergeCell ref="N7:Q10"/>
    <mergeCell ref="I2:L2"/>
    <mergeCell ref="C4:D5"/>
    <mergeCell ref="E4:E5"/>
    <mergeCell ref="F4:F5"/>
    <mergeCell ref="G4:G5"/>
    <mergeCell ref="H4:H5"/>
    <mergeCell ref="I4:J4"/>
    <mergeCell ref="K4:K5"/>
  </mergeCells>
  <phoneticPr fontId="2"/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ご利用にあたっての注意事項</vt:lpstr>
      <vt:lpstr>使い方のご説明</vt:lpstr>
      <vt:lpstr>公衆街路灯Ａ試算 </vt:lpstr>
      <vt:lpstr>定額電灯試算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武川</dc:creator>
  <cp:lastModifiedBy>大川 千晴</cp:lastModifiedBy>
  <cp:lastPrinted>2026-09-17T10:14:31Z</cp:lastPrinted>
  <dcterms:created xsi:type="dcterms:W3CDTF">2023-01-31T01:50:39Z</dcterms:created>
  <dcterms:modified xsi:type="dcterms:W3CDTF">2026-09-29T07:13:53Z</dcterms:modified>
</cp:coreProperties>
</file>